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<sst xmlns="http://schemas.openxmlformats.org/spreadsheetml/2006/main" count="70" uniqueCount="61">
  <si>
    <t>项目支出绩效自评表</t>
  </si>
  <si>
    <t>（  2024年度）</t>
  </si>
  <si>
    <t xml:space="preserve"> </t>
  </si>
  <si>
    <t>项目名称</t>
  </si>
  <si>
    <t>流量及热能参数检测能力提升</t>
  </si>
  <si>
    <t>主管部门</t>
  </si>
  <si>
    <t>北京市市场监督管理局</t>
  </si>
  <si>
    <t>实施单位</t>
  </si>
  <si>
    <t>北京市计量检测科学研究院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</si>
  <si>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</si>
  <si>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</si>
  <si>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</si>
  <si>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</si>
  <si>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</si>
  <si>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</si>
  <si>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</si>
  <si>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</si>
  <si>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</si>
  <si>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</si>
  <si>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</si>
  <si>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</si>
  <si>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</si>
  <si>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</si>
  <si>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</si>
  <si>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冷热水合一流量标准装置的搬运、调试及主配套设备的检定校准工作，维修水塔，购置水表型式评价装置（不含耐久性试验装置），搭建一套完善的水流量标准装置，恢复并提升冷热水流量相应检测能力，承担北京和华北地区热量表首检任务及水表型式评价任务，服务流量检测领域，满足北京地区及华北大区水流量量值传递和溯源需求，完善相关量传溯源体系，推进国家能源计量测试工作。</t>
  </si>
  <si>
    <t>完成冷热水合一流量标准装置的搬运、调试及主配套设备的检定校准工作，维修水塔，购置水表型式评价装置（不含耐久性试验装置），搭建一套完善的水流量标准装置，恢复并提升冷热水流量相应检测能力，可以恢复流量计量检定能力，提升流量检测效率，完善流量量传溯源体系，加快流量计量检测体系的完善，促进流量计量技术的升级，提升产业专用测量、测试装置的研制能力，有助于推进我院能力建设，完成政府职能，强化产业计量测试技术和计量科技创新能力。装置性能的稳定是保证计量仪器质量可靠的基础。本项目的实施可准确、正确的对热水流量、冷水流量仪表的流量、温度、压力参数进行计量，对产品关键共性技术问题进行科学有效的评估，形成切实有效的计量检测方法和质量提升方案，有利于规范相关市场，促进产业有序、健康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</si>
  <si>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</si>
  <si>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</si>
  <si>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</si>
  <si>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</si>
  <si>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</si>
  <si>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</si>
  <si>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</si>
  <si>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</si>
  <si>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质量指标指标</t>
  </si>
  <si>
    <t>指标1：验收合格率</t>
  </si>
  <si>
    <t>=100%</t>
  </si>
  <si>
    <t>数量指标</t>
  </si>
  <si>
    <t>指标1：新增计量标准设备数量</t>
  </si>
  <si>
    <t>=1台套</t>
  </si>
  <si>
    <t>1台套</t>
  </si>
  <si>
    <t>时效指标</t>
  </si>
  <si>
    <t>指标1：完成设备复建验收</t>
  </si>
  <si>
    <t>≤12月</t>
  </si>
  <si>
    <t>12月</t>
  </si>
  <si>
    <t>合理安排设备复建验收</t>
  </si>
  <si>
    <t>效益指标</t>
  </si>
  <si>
    <t>社会效益指标</t>
  </si>
  <si>
    <t>指标1：本项目的实施可准确、正确的对热水流量、冷水流量仪表的流量、温度、压力参数进行计量，对产品关键共性技术问题进行科学有效的评估，形成切实有效的计量检测方法和质量提升方案，有利于规范相关市场，促进产业有序、健康发展。</t>
  </si>
  <si>
    <t>优</t>
  </si>
  <si>
    <t>搭建一套完善的水流量标准装置，恢复并提升冷热水流量相应检测能力，承担北京和华北地区热量表首检任务及水表型式评价任务，服务流量检测领域</t>
  </si>
  <si>
    <t>效果展示资料不够充分，加强效果资料展示</t>
  </si>
  <si>
    <t>可持续影响指标</t>
  </si>
  <si>
    <t>指标1：本项目的实施将持续为法制计量提供技术支撑</t>
  </si>
  <si>
    <t>完善相关量传溯源体系，推进国家能源计量测试工作。</t>
  </si>
  <si>
    <t>满意度指标</t>
  </si>
  <si>
    <t>服务对象满意度指标</t>
  </si>
  <si>
    <t>指标1：使用人员满意</t>
  </si>
  <si>
    <t>≥80%</t>
  </si>
  <si>
    <t>满意度调查范围、内容不够全面，扩大满意度调查的范围和内容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</si>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</sst>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4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9" fillId="0" borderId="15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9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20" fillId="12" borderId="18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23" fillId="32" borderId="18" applyNumberFormat="false" applyAlignment="false" applyProtection="false">
      <alignment vertical="center"/>
    </xf>
    <xf numFmtId="0" fontId="11" fillId="12" borderId="13" applyNumberFormat="false" applyAlignment="false" applyProtection="false">
      <alignment vertical="center"/>
    </xf>
    <xf numFmtId="0" fontId="16" fillId="24" borderId="16" applyNumberFormat="false" applyAlignment="false" applyProtection="false">
      <alignment vertical="center"/>
    </xf>
    <xf numFmtId="0" fontId="21" fillId="0" borderId="19" applyNumberFormat="false" applyFill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0" fillId="10" borderId="12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3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justify" vertical="center"/>
    </xf>
    <xf numFmtId="0" fontId="1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1" fillId="0" borderId="11" xfId="0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11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vertical="center"/>
    </xf>
    <xf numFmtId="9" fontId="1" fillId="0" borderId="1" xfId="0" applyNumberFormat="true" applyFont="true" applyFill="true" applyBorder="true" applyAlignment="true" quotePrefix="true">
      <alignment horizontal="center" vertical="center" wrapText="true"/>
    </xf>
    <xf numFmtId="0" fontId="1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workbookViewId="0">
      <selection activeCell="Q24" sqref="Q24"/>
    </sheetView>
  </sheetViews>
  <sheetFormatPr defaultColWidth="9" defaultRowHeight="13.5"/>
  <cols>
    <col min="1" max="1" width="7.46666666666667" style="1" customWidth="true"/>
    <col min="2" max="3" width="9" style="1"/>
    <col min="4" max="4" width="12.1666666666667" style="1" customWidth="true"/>
    <col min="5" max="5" width="16.4166666666667" style="1" customWidth="true"/>
    <col min="6" max="6" width="6.86666666666667" style="1" customWidth="true"/>
    <col min="7" max="7" width="14" style="1" customWidth="true"/>
    <col min="8" max="8" width="9" style="1"/>
    <col min="9" max="9" width="11.3333333333333" style="1" customWidth="true"/>
    <col min="10" max="12" width="9" style="1"/>
    <col min="13" max="13" width="10.3333333333333" style="1" customWidth="true"/>
    <col min="14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719.6</v>
      </c>
      <c r="F7" s="6">
        <v>717.24</v>
      </c>
      <c r="G7" s="6"/>
      <c r="H7" s="6">
        <v>717.24</v>
      </c>
      <c r="I7" s="6"/>
      <c r="J7" s="6">
        <v>10</v>
      </c>
      <c r="K7" s="6"/>
      <c r="L7" s="21">
        <f>H7/F7</f>
        <v>1</v>
      </c>
      <c r="M7" s="21"/>
      <c r="N7" s="6">
        <f>L7*J7</f>
        <v>10</v>
      </c>
    </row>
    <row r="8" ht="15.5" customHeight="true" spans="1:14">
      <c r="A8" s="9"/>
      <c r="B8" s="10"/>
      <c r="C8" s="6" t="s">
        <v>17</v>
      </c>
      <c r="D8" s="6"/>
      <c r="E8" s="6">
        <v>0</v>
      </c>
      <c r="F8" s="18">
        <v>0</v>
      </c>
      <c r="G8" s="19"/>
      <c r="H8" s="6">
        <v>0</v>
      </c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>
        <v>0</v>
      </c>
      <c r="F9" s="18">
        <v>0</v>
      </c>
      <c r="G9" s="19"/>
      <c r="H9" s="6">
        <v>0</v>
      </c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>
        <v>719.6</v>
      </c>
      <c r="F10" s="6">
        <v>717.24</v>
      </c>
      <c r="G10" s="6"/>
      <c r="H10" s="6">
        <v>717.24</v>
      </c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43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43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43" customHeight="true" spans="1:14">
      <c r="A14" s="15"/>
      <c r="B14" s="6" t="s">
        <v>33</v>
      </c>
      <c r="C14" s="6" t="s">
        <v>34</v>
      </c>
      <c r="D14" s="16" t="s">
        <v>35</v>
      </c>
      <c r="E14" s="16"/>
      <c r="F14" s="16"/>
      <c r="G14" s="23" t="s">
        <v>36</v>
      </c>
      <c r="H14" s="20">
        <v>1</v>
      </c>
      <c r="I14" s="6">
        <v>10</v>
      </c>
      <c r="J14" s="6"/>
      <c r="K14" s="6">
        <v>10</v>
      </c>
      <c r="L14" s="6"/>
      <c r="M14" s="6"/>
      <c r="N14" s="6"/>
    </row>
    <row r="15" ht="43" customHeight="true" spans="1:14">
      <c r="A15" s="15"/>
      <c r="B15" s="6"/>
      <c r="C15" s="6" t="s">
        <v>37</v>
      </c>
      <c r="D15" s="16" t="s">
        <v>38</v>
      </c>
      <c r="E15" s="16"/>
      <c r="F15" s="16"/>
      <c r="G15" s="24" t="s">
        <v>39</v>
      </c>
      <c r="H15" s="6" t="s">
        <v>40</v>
      </c>
      <c r="I15" s="6">
        <v>20</v>
      </c>
      <c r="J15" s="6"/>
      <c r="K15" s="6">
        <v>20</v>
      </c>
      <c r="L15" s="6"/>
      <c r="M15" s="6"/>
      <c r="N15" s="6"/>
    </row>
    <row r="16" ht="43" customHeight="true" spans="1:14">
      <c r="A16" s="15"/>
      <c r="B16" s="6"/>
      <c r="C16" s="6" t="s">
        <v>41</v>
      </c>
      <c r="D16" s="16" t="s">
        <v>42</v>
      </c>
      <c r="E16" s="16"/>
      <c r="F16" s="16"/>
      <c r="G16" s="6" t="s">
        <v>43</v>
      </c>
      <c r="H16" s="6" t="s">
        <v>44</v>
      </c>
      <c r="I16" s="6">
        <v>10</v>
      </c>
      <c r="J16" s="6"/>
      <c r="K16" s="6">
        <v>8</v>
      </c>
      <c r="L16" s="6"/>
      <c r="M16" s="6" t="s">
        <v>45</v>
      </c>
      <c r="N16" s="6"/>
    </row>
    <row r="17" ht="43" customHeight="true" spans="1:14">
      <c r="A17" s="15"/>
      <c r="B17" s="6" t="s">
        <v>46</v>
      </c>
      <c r="C17" s="6" t="s">
        <v>47</v>
      </c>
      <c r="D17" s="16" t="s">
        <v>48</v>
      </c>
      <c r="E17" s="16"/>
      <c r="F17" s="16"/>
      <c r="G17" s="6" t="s">
        <v>49</v>
      </c>
      <c r="H17" s="6" t="s">
        <v>50</v>
      </c>
      <c r="I17" s="6">
        <v>15</v>
      </c>
      <c r="J17" s="6"/>
      <c r="K17" s="6">
        <v>12</v>
      </c>
      <c r="L17" s="6"/>
      <c r="M17" s="6" t="s">
        <v>51</v>
      </c>
      <c r="N17" s="6"/>
    </row>
    <row r="18" ht="43" customHeight="true" spans="1:14">
      <c r="A18" s="15"/>
      <c r="B18" s="6"/>
      <c r="C18" s="6" t="s">
        <v>52</v>
      </c>
      <c r="D18" s="16" t="s">
        <v>53</v>
      </c>
      <c r="E18" s="16"/>
      <c r="F18" s="16"/>
      <c r="G18" s="6" t="s">
        <v>49</v>
      </c>
      <c r="H18" s="6" t="s">
        <v>54</v>
      </c>
      <c r="I18" s="6">
        <v>15</v>
      </c>
      <c r="J18" s="6"/>
      <c r="K18" s="6">
        <v>12</v>
      </c>
      <c r="L18" s="6"/>
      <c r="M18" s="6" t="s">
        <v>51</v>
      </c>
      <c r="N18" s="6"/>
    </row>
    <row r="19" ht="43" customHeight="true" spans="1:14">
      <c r="A19" s="15"/>
      <c r="B19" s="14" t="s">
        <v>55</v>
      </c>
      <c r="C19" s="6" t="s">
        <v>56</v>
      </c>
      <c r="D19" s="16" t="s">
        <v>57</v>
      </c>
      <c r="E19" s="16"/>
      <c r="F19" s="16"/>
      <c r="G19" s="20" t="s">
        <v>58</v>
      </c>
      <c r="H19" s="20">
        <v>1</v>
      </c>
      <c r="I19" s="6">
        <v>20</v>
      </c>
      <c r="J19" s="6"/>
      <c r="K19" s="6">
        <v>18</v>
      </c>
      <c r="L19" s="6"/>
      <c r="M19" s="6" t="s">
        <v>59</v>
      </c>
      <c r="N19" s="6"/>
    </row>
    <row r="20" ht="43" customHeight="true" spans="1:14">
      <c r="A20" s="17" t="s">
        <v>60</v>
      </c>
      <c r="B20" s="17"/>
      <c r="C20" s="17"/>
      <c r="D20" s="17"/>
      <c r="E20" s="17"/>
      <c r="F20" s="17"/>
      <c r="G20" s="17"/>
      <c r="H20" s="17"/>
      <c r="I20" s="17">
        <f>SUM(I14:I19)+N7</f>
        <v>100</v>
      </c>
      <c r="J20" s="17"/>
      <c r="K20" s="17">
        <f>SUM(K14:K19)+N7</f>
        <v>90</v>
      </c>
      <c r="L20" s="17"/>
      <c r="M20" s="22"/>
      <c r="N20" s="22"/>
    </row>
  </sheetData>
  <mergeCells count="74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1:A12"/>
    <mergeCell ref="A13:A19"/>
    <mergeCell ref="B14:B16"/>
    <mergeCell ref="B17:B18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25C4BC682553432E83E097A3807357B7_13</vt:lpwstr>
  </property>
  <property fmtid="{D5CDD505-2E9C-101B-9397-08002B2CF9AE}" pid="3" name="KSOProductBuildVer">
    <vt:lpwstr>2052-11.8.2.10386</vt:lpwstr>
  </property>
</Properties>
</file>