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<sst xmlns="http://schemas.openxmlformats.org/spreadsheetml/2006/main" count="85" uniqueCount="74">
  <si>
    <t>项目支出绩效自评表</t>
  </si>
  <si>
    <t>（  2024年度）</t>
  </si>
  <si>
    <t xml:space="preserve"> </t>
  </si>
  <si>
    <t>项目名称</t>
  </si>
  <si>
    <t>产品质量安全监督管理服务</t>
  </si>
  <si>
    <t>主管部门</t>
  </si>
  <si>
    <t>北京市市场监督管理局</t>
  </si>
  <si>
    <t>实施单位</t>
  </si>
  <si>
    <t>北京市市场监督管理局本级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</si>
  <si>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</si>
  <si>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</si>
  <si>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</si>
  <si>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</si>
  <si>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</si>
  <si>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</si>
  <si>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</si>
  <si>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</si>
  <si>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</si>
  <si>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</si>
  <si>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</si>
  <si>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</si>
  <si>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</si>
  <si>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</si>
  <si>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</si>
  <si>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聚焦重点产品及涉及安全项目，科学制定年度产品质量抽检计划及实施细则，全年完成电动自行车、燃气具、车用燃油、食品相关产品、农资、建材产品儿童用品等80余类产品抽检不少于6700批次。以问题为导向开展抽检，提高问题发现率，扩大抽检覆盖面。对发现的生产、销售不合格产品的行为依法进行处理，及时公开不合格产品信息，有效防控产品质量安全风险，严守产品质量安全底线。2、按照《北京市非机动车管理条例》规定，编制本市电动自行车产品目录。及时受理审核目录申请，按时组织开展会审，并做好目录后跟踪调查，充分发挥电动自行车目录管理作用，有效保障本市销售电动自行车产品质量安全。</t>
  </si>
  <si>
    <t>1、立足本市监管实际，制定印发《北京市市场监督管理局办公室关于开展2024年产品质量抽检工作的通知》，通过我局官网公示产品质量监督抽查实施细则，对本市生产、销售的93类重点产品开展抽检，抽检经费向涉及公共安全及消防领域产品大幅倾斜。以问题为导向，聚焦安全项目，市级累计抽检6735批次产品，涉及本市3977家经营主体，发现不合格1060批次，不合格率15.7%，其中，安全指标不合格732批次，不合格率10.9%。针对不合格产品，均向其生产者、销售者提出整改建议，责令停止生产、销售，区局累计立案查处1362件，公示不合格产品信息32期，通过市局微信公众号发布典型案例104起，切实形成监管闭环，有效发挥监督抽查发现、消除产品质量安全隐患的作用。2、2024年，按照电动自行车目录管理的相关要求，围绕目录相关工作的宣传引导，目录受理和编制、归档，目录后市场跟踪调查等重点工作开展。受理312家提交的申报材料，受理目录资料1118频次，共受理904款车型；完成8批目录删除汇总编制，共计删除100家企业的802款车型。2024年协会开展目录后市场跟踪检查工作，共检查714个门店，涉及46家企业397款车型，车型覆盖率100%，针对产品一致性要求和禁止非法拼改装电动自行车等方面，进行现场检查及宣传培训。同时,查询门店是否建立清单台账，督促企业严格进货检查验收，强化了经营者规范经营，提高了目录在市场应用的有效性。及时将巡查发现的问题反馈市场监管部门。</t>
  </si>
  <si>
    <t>绩
效
指
标</t>
  </si>
  <si>
    <t>一级指标</t>
  </si>
  <si>
    <t>二级指标</t>
  </si>
  <si>
    <t>三级指标</t>
  </si>
  <si>
    <t>年度指标值</t>
  </si>
  <si>
    <t>实际完成值</t>
  </si>
  <si>
    <t>偏差原因分析及改进措施</t>
  </si>
  <si>
    <t>产出指标</t>
  </si>
  <si>
    <t>数量指标</t>
  </si>
  <si>
    <t>1.产品质量监督抽查数</t>
  </si>
  <si>
    <t>≥6700批次</t>
  </si>
  <si>
    <t>完成6735批次</t>
  </si>
  <si>
    <t>2.及时受理电动自行车生产经营企业目录申请，审核反馈率</t>
  </si>
  <si>
    <t>=100%</t>
  </si>
  <si>
    <t>质量指标</t>
  </si>
  <si>
    <t>1.1.监督抽查流程规范性</t>
  </si>
  <si>
    <t>严格按照产品质量监督抽查工作规程开展抽样、检验、结果报送等工作</t>
  </si>
  <si>
    <t>按抽查工作规程开展相关工作，存在个别抽样文书填写不规范的情况，全部通报并按要求及时进行整改。</t>
  </si>
  <si>
    <t>加强监督抽查流程规范性，对抽查工作中发现的不规范情况进行及时整改</t>
  </si>
  <si>
    <t>1.2.首检检验结论准确率</t>
  </si>
  <si>
    <t>≥98%</t>
  </si>
  <si>
    <t>9批次产品首检结论错误，首检结论准确率99.86%</t>
  </si>
  <si>
    <t>2.电动自行车目录受理审核情况</t>
  </si>
  <si>
    <t>对申请材料内容进行核查，并征求相应电动自行车认证机构意见，确保审核意见准确、真实、公正。</t>
  </si>
  <si>
    <t>2024年，协会共受理312家提交的申报材料，受理目录资料1118频次，共受理904款车型。依据目录编制规程要求，协会受理审核完成提交各认证机构复核确定后，提交三方会审，并将会审通过的产品编制目录。共完成第64至72批共9批次，已经完成材料归档。</t>
  </si>
  <si>
    <t>时效指标</t>
  </si>
  <si>
    <t>1.一季度完成抽查计划制定，组织开展承检机构采购。三季度前完成抽样不少于5000组，年底前完成全部工作。</t>
  </si>
  <si>
    <t>按进度完成</t>
  </si>
  <si>
    <t>均按进度要求推进完成抽查工作。</t>
  </si>
  <si>
    <t>2.电动自行车目录跟踪调查的时效性</t>
  </si>
  <si>
    <t>申报主体通过目录后3个月内，对相关经营主体履行承诺情况开展跟踪调查</t>
  </si>
  <si>
    <t>2024年1至12月，协会在对第1-71批目录内30家企业18个品牌138款车型开展目录后市场跟踪调查工作，共检查714个门店，涉及46家企业28个品牌397款车型。</t>
  </si>
  <si>
    <t>效益指标</t>
  </si>
  <si>
    <t>社会效益指标</t>
  </si>
  <si>
    <t>1.依法对生产、销售不合格产品行为进行处理，督促经营主体有效落实质量主体责任，及时公开不合格产品信息，严守产品质量安全底线，确保本市全年不发生重大产品质量安全事故。</t>
  </si>
  <si>
    <t>达到效果</t>
  </si>
  <si>
    <t>市级累计抽检6735批次产品，发现不合格1060批次，针对不合格产品，均向其生产者、销售者提出整改建议，责令停止生产、销售，区局累计立案查处1362件，公示不合格产品信息32期，通过市局微信公众号发布典型案例104起，切实形成监管闭环，有效发挥监督抽查发现、消除产品质量安全隐患的作用，本市全年未发生重大产品质量安全事故。</t>
  </si>
  <si>
    <t>效果展示资料不够充分，加强效果资料展示</t>
  </si>
  <si>
    <t>2.充分发挥电动自行车目录管理作用，有效保障本市销售电动自行车产品质量安全。</t>
  </si>
  <si>
    <t>及时完成目录申报受理，目录编制及删除工作。开展目录后市场调查，其中无问题的有688个门店，涉及44家企业363款车型;存在一致性问题的有15个门店，涉及15家企业24款车型;存在拼改装问题的有5个门店，涉及4家企业10款车型:未如实上报销售网点、门店不销售该品牌、撤店的有13个门店，涉及12家企业。并将检查结果录入市局管理系统，为各区执法提供依据。录入系统有问题的23家企业涉及26个门店34款车型。对于发现的问题及时反馈市局进行调查处置，切实加强行业管理，督促企业有效落实产品质量主体责任。</t>
  </si>
  <si>
    <t>满意度指标</t>
  </si>
  <si>
    <t>服务对象满意度指标</t>
  </si>
  <si>
    <t>1.因产品质量监督抽查引发的行政复议诉讼败诉案件数量占抽查批次数的比重</t>
  </si>
  <si>
    <t>≤0.1%</t>
  </si>
  <si>
    <t>未发生因产品质量监督抽查引发的行政复议及诉讼</t>
  </si>
  <si>
    <t>2.12345接到申请人对电动自行车目录申报的投诉数量占受理数量的比重</t>
  </si>
  <si>
    <t>2024年未接到申请人对电动自行车目录申报的投诉</t>
  </si>
  <si>
    <t>总分</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</si>
</sst>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5">
    <font>
      <sz val="11"/>
      <color theme="1"/>
      <name val="等线"/>
      <charset val="134"/>
      <scheme val="minor"/>
    </font>
    <font>
      <sz val="10.5"/>
      <name val="仿宋_GB2312"/>
      <charset val="134"/>
    </font>
    <font>
      <sz val="18"/>
      <name val="仿宋_GB2312"/>
      <charset val="134"/>
    </font>
    <font>
      <sz val="14"/>
      <name val="仿宋_GB2312"/>
      <charset val="134"/>
    </font>
    <font>
      <sz val="10.5"/>
      <color rgb="FFFF0000"/>
      <name val="仿宋_GB2312"/>
      <charset val="134"/>
    </font>
    <font>
      <sz val="11"/>
      <color theme="0"/>
      <name val="等线"/>
      <charset val="0"/>
      <scheme val="minor"/>
    </font>
    <font>
      <sz val="11"/>
      <color theme="1"/>
      <name val="等线"/>
      <charset val="0"/>
      <scheme val="minor"/>
    </font>
    <font>
      <sz val="11"/>
      <color rgb="FF006100"/>
      <name val="等线"/>
      <charset val="0"/>
      <scheme val="minor"/>
    </font>
    <font>
      <b/>
      <sz val="18"/>
      <color theme="3"/>
      <name val="等线"/>
      <charset val="134"/>
      <scheme val="minor"/>
    </font>
    <font>
      <sz val="11"/>
      <color indexed="8"/>
      <name val="等线"/>
      <charset val="134"/>
      <scheme val="minor"/>
    </font>
    <font>
      <u/>
      <sz val="11"/>
      <color rgb="FF800080"/>
      <name val="等线"/>
      <charset val="0"/>
      <scheme val="minor"/>
    </font>
    <font>
      <b/>
      <sz val="11"/>
      <color rgb="FFFFFFFF"/>
      <name val="等线"/>
      <charset val="0"/>
      <scheme val="minor"/>
    </font>
    <font>
      <b/>
      <sz val="11"/>
      <color theme="1"/>
      <name val="等线"/>
      <charset val="0"/>
      <scheme val="minor"/>
    </font>
    <font>
      <b/>
      <sz val="11"/>
      <color rgb="FF3F3F3F"/>
      <name val="等线"/>
      <charset val="0"/>
      <scheme val="minor"/>
    </font>
    <font>
      <sz val="11"/>
      <color rgb="FF9C6500"/>
      <name val="等线"/>
      <charset val="0"/>
      <scheme val="minor"/>
    </font>
    <font>
      <sz val="11"/>
      <color rgb="FFFF0000"/>
      <name val="等线"/>
      <charset val="0"/>
      <scheme val="minor"/>
    </font>
    <font>
      <b/>
      <sz val="13"/>
      <color theme="3"/>
      <name val="等线"/>
      <charset val="134"/>
      <scheme val="minor"/>
    </font>
    <font>
      <u/>
      <sz val="11"/>
      <color rgb="FF0000FF"/>
      <name val="等线"/>
      <charset val="0"/>
      <scheme val="minor"/>
    </font>
    <font>
      <b/>
      <sz val="11"/>
      <color theme="3"/>
      <name val="等线"/>
      <charset val="134"/>
      <scheme val="minor"/>
    </font>
    <font>
      <b/>
      <sz val="11"/>
      <color rgb="FFFA7D00"/>
      <name val="等线"/>
      <charset val="0"/>
      <scheme val="minor"/>
    </font>
    <font>
      <i/>
      <sz val="11"/>
      <color rgb="FF7F7F7F"/>
      <name val="等线"/>
      <charset val="0"/>
      <scheme val="minor"/>
    </font>
    <font>
      <sz val="11"/>
      <color rgb="FF3F3F76"/>
      <name val="等线"/>
      <charset val="0"/>
      <scheme val="minor"/>
    </font>
    <font>
      <b/>
      <sz val="15"/>
      <color theme="3"/>
      <name val="等线"/>
      <charset val="134"/>
      <scheme val="minor"/>
    </font>
    <font>
      <sz val="11"/>
      <color rgb="FFFA7D00"/>
      <name val="等线"/>
      <charset val="0"/>
      <scheme val="minor"/>
    </font>
    <font>
      <sz val="11"/>
      <color rgb="FF9C0006"/>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7"/>
        <bgColor indexed="64"/>
      </patternFill>
    </fill>
    <fill>
      <patternFill patternType="solid">
        <fgColor rgb="FFA5A5A5"/>
        <bgColor indexed="64"/>
      </patternFill>
    </fill>
    <fill>
      <patternFill patternType="solid">
        <fgColor theme="5"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rgb="FFFFEB9C"/>
        <bgColor indexed="64"/>
      </patternFill>
    </fill>
    <fill>
      <patternFill patternType="solid">
        <fgColor theme="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0" fontId="6" fillId="16"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5" fillId="15"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18" fillId="0" borderId="18"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2"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0" borderId="0">
      <alignment vertical="center"/>
    </xf>
    <xf numFmtId="0" fontId="5" fillId="14"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6" fillId="24" borderId="0" applyNumberFormat="false" applyBorder="false" applyAlignment="false" applyProtection="false">
      <alignment vertical="center"/>
    </xf>
    <xf numFmtId="0" fontId="5" fillId="26" borderId="0" applyNumberFormat="false" applyBorder="false" applyAlignment="false" applyProtection="false">
      <alignment vertical="center"/>
    </xf>
    <xf numFmtId="0" fontId="22" fillId="0" borderId="17"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6"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8" borderId="0" applyNumberFormat="false" applyBorder="false" applyAlignment="false" applyProtection="false">
      <alignment vertical="center"/>
    </xf>
    <xf numFmtId="0" fontId="19" fillId="13" borderId="19" applyNumberFormat="false" applyAlignment="false" applyProtection="false">
      <alignment vertical="center"/>
    </xf>
    <xf numFmtId="0" fontId="1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10"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5" fillId="25" borderId="0" applyNumberFormat="false" applyBorder="false" applyAlignment="false" applyProtection="false">
      <alignment vertical="center"/>
    </xf>
    <xf numFmtId="0" fontId="21" fillId="30" borderId="19" applyNumberFormat="false" applyAlignment="false" applyProtection="false">
      <alignment vertical="center"/>
    </xf>
    <xf numFmtId="0" fontId="13" fillId="13" borderId="16" applyNumberFormat="false" applyAlignment="false" applyProtection="false">
      <alignment vertical="center"/>
    </xf>
    <xf numFmtId="0" fontId="11" fillId="11" borderId="14" applyNumberFormat="false" applyAlignment="false" applyProtection="false">
      <alignment vertical="center"/>
    </xf>
    <xf numFmtId="0" fontId="23" fillId="0" borderId="20" applyNumberFormat="false" applyFill="false" applyAlignment="false" applyProtection="false">
      <alignment vertical="center"/>
    </xf>
    <xf numFmtId="0" fontId="5" fillId="32" borderId="0" applyNumberFormat="false" applyBorder="false" applyAlignment="false" applyProtection="false">
      <alignment vertical="center"/>
    </xf>
    <xf numFmtId="0" fontId="5" fillId="9" borderId="0" applyNumberFormat="false" applyBorder="false" applyAlignment="false" applyProtection="false">
      <alignment vertical="center"/>
    </xf>
    <xf numFmtId="0" fontId="0" fillId="8" borderId="13" applyNumberFormat="false" applyFont="false" applyAlignment="false" applyProtection="false">
      <alignment vertical="center"/>
    </xf>
    <xf numFmtId="0" fontId="8" fillId="0" borderId="0" applyNumberFormat="false" applyFill="false" applyBorder="false" applyAlignment="false" applyProtection="false">
      <alignment vertical="center"/>
    </xf>
    <xf numFmtId="0" fontId="7" fillId="7"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5" fillId="18" borderId="0" applyNumberFormat="false" applyBorder="false" applyAlignment="false" applyProtection="false">
      <alignment vertical="center"/>
    </xf>
    <xf numFmtId="0" fontId="14" fillId="1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24" fillId="31"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28">
    <xf numFmtId="0" fontId="0" fillId="0" borderId="0" xfId="0"/>
    <xf numFmtId="0" fontId="1" fillId="0" borderId="0" xfId="0" applyFont="true" applyFill="true"/>
    <xf numFmtId="0" fontId="2" fillId="0" borderId="0" xfId="0" applyFont="true" applyFill="true" applyAlignment="true">
      <alignment horizontal="center" vertical="center"/>
    </xf>
    <xf numFmtId="0" fontId="3" fillId="0" borderId="0" xfId="0" applyFont="true" applyFill="true" applyAlignment="true">
      <alignment horizontal="center" vertical="center"/>
    </xf>
    <xf numFmtId="0" fontId="1" fillId="0" borderId="0" xfId="0" applyFont="true" applyFill="true" applyAlignment="true">
      <alignment horizontal="justify" vertical="center"/>
    </xf>
    <xf numFmtId="0" fontId="1" fillId="0" borderId="0" xfId="0" applyFont="true" applyFill="true" applyAlignment="true">
      <alignment vertical="center"/>
    </xf>
    <xf numFmtId="0" fontId="1"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1" xfId="0" applyFont="true" applyFill="true" applyBorder="true" applyAlignment="true">
      <alignment horizontal="justify"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1" fillId="0" borderId="8" xfId="0" applyFont="true" applyFill="true" applyBorder="true" applyAlignment="true">
      <alignment horizontal="center" vertical="center" wrapText="true"/>
    </xf>
    <xf numFmtId="0" fontId="1" fillId="0" borderId="9" xfId="0" applyFont="true" applyFill="true" applyBorder="true" applyAlignment="true">
      <alignment horizontal="center" vertical="center"/>
    </xf>
    <xf numFmtId="0" fontId="1" fillId="0" borderId="9" xfId="0" applyFont="true" applyFill="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1" xfId="0" applyNumberFormat="true" applyFont="true" applyFill="true" applyBorder="true" applyAlignment="true">
      <alignment horizontal="center" vertical="center" wrapText="true"/>
    </xf>
    <xf numFmtId="0" fontId="1" fillId="0" borderId="11" xfId="0" applyNumberFormat="true" applyFont="true" applyFill="true" applyBorder="true" applyAlignment="true">
      <alignment horizontal="center" vertical="center" wrapText="true"/>
    </xf>
    <xf numFmtId="0" fontId="1" fillId="0" borderId="12" xfId="0" applyNumberFormat="true" applyFont="true" applyFill="true" applyBorder="true" applyAlignment="true">
      <alignment horizontal="center" vertical="center" wrapText="true"/>
    </xf>
    <xf numFmtId="49" fontId="1" fillId="0" borderId="1" xfId="0" applyNumberFormat="true" applyFont="true" applyFill="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10" fontId="1" fillId="0" borderId="1" xfId="0" applyNumberFormat="true" applyFont="true" applyFill="true" applyBorder="true" applyAlignment="true">
      <alignment horizontal="center" vertical="center" wrapText="true"/>
    </xf>
    <xf numFmtId="0" fontId="4" fillId="0" borderId="0" xfId="0" applyFont="true" applyFill="true"/>
    <xf numFmtId="0" fontId="4" fillId="0" borderId="0" xfId="0" applyFont="true" applyFill="true" applyAlignment="true">
      <alignment vertical="center" wrapText="true"/>
    </xf>
    <xf numFmtId="0" fontId="1" fillId="0" borderId="1" xfId="0" applyFont="true" applyFill="true" applyBorder="true" applyAlignment="true">
      <alignment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CE4D6"/>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
  <sheetViews>
    <sheetView tabSelected="1" topLeftCell="A23" workbookViewId="0">
      <selection activeCell="O26" sqref="$A26:$XFD37"/>
    </sheetView>
  </sheetViews>
  <sheetFormatPr defaultColWidth="9" defaultRowHeight="13.5"/>
  <cols>
    <col min="1" max="1" width="7.53333333333333" style="1" customWidth="true"/>
    <col min="2" max="2" width="9" style="1"/>
    <col min="3" max="3" width="11.4416666666667" style="1" customWidth="true"/>
    <col min="4" max="4" width="9" style="1"/>
    <col min="5" max="5" width="11" style="1" customWidth="true"/>
    <col min="6" max="6" width="4.05" style="1" customWidth="true"/>
    <col min="7" max="7" width="26.8916666666667" style="1" customWidth="true"/>
    <col min="8" max="8" width="33.1333333333333" style="1" customWidth="true"/>
    <col min="9" max="9" width="5.13333333333333" style="1" customWidth="true"/>
    <col min="10" max="10" width="5.33333333333333" style="1" customWidth="true"/>
    <col min="11" max="11" width="7.4" style="1" customWidth="true"/>
    <col min="12" max="12" width="3.13333333333333" style="1" customWidth="true"/>
    <col min="13" max="13" width="8.26666666666667" style="1" customWidth="true"/>
    <col min="14" max="14" width="10" style="1" customWidth="true"/>
    <col min="15" max="15" width="11.6333333333333" style="1" customWidth="true"/>
    <col min="16" max="16384" width="9"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spans="1:14">
      <c r="A3" s="4" t="s">
        <v>2</v>
      </c>
      <c r="B3" s="5"/>
      <c r="C3" s="5"/>
      <c r="D3" s="5"/>
      <c r="E3" s="5"/>
      <c r="F3" s="5"/>
      <c r="G3" s="5"/>
      <c r="H3" s="5"/>
      <c r="I3" s="5"/>
      <c r="J3" s="5"/>
      <c r="K3" s="5"/>
      <c r="L3" s="5"/>
      <c r="M3" s="5"/>
      <c r="N3" s="5"/>
    </row>
    <row r="4" ht="15.5" customHeight="true" spans="1:14">
      <c r="A4" s="6" t="s">
        <v>3</v>
      </c>
      <c r="B4" s="6"/>
      <c r="C4" s="6" t="s">
        <v>4</v>
      </c>
      <c r="D4" s="6"/>
      <c r="E4" s="6"/>
      <c r="F4" s="6"/>
      <c r="G4" s="6"/>
      <c r="H4" s="6"/>
      <c r="I4" s="6"/>
      <c r="J4" s="6"/>
      <c r="K4" s="6"/>
      <c r="L4" s="6"/>
      <c r="M4" s="6"/>
      <c r="N4" s="6"/>
    </row>
    <row r="5" ht="15.5" customHeight="true" spans="1:14">
      <c r="A5" s="6" t="s">
        <v>5</v>
      </c>
      <c r="B5" s="6"/>
      <c r="C5" s="6" t="s">
        <v>6</v>
      </c>
      <c r="D5" s="6"/>
      <c r="E5" s="6"/>
      <c r="F5" s="6"/>
      <c r="G5" s="6"/>
      <c r="H5" s="6" t="s">
        <v>7</v>
      </c>
      <c r="I5" s="6"/>
      <c r="J5" s="6" t="s">
        <v>8</v>
      </c>
      <c r="K5" s="6"/>
      <c r="L5" s="6"/>
      <c r="M5" s="6"/>
      <c r="N5" s="6"/>
    </row>
    <row r="6" ht="27" customHeight="true" spans="1:14">
      <c r="A6" s="7" t="s">
        <v>9</v>
      </c>
      <c r="B6" s="8"/>
      <c r="C6" s="6"/>
      <c r="D6" s="6"/>
      <c r="E6" s="6" t="s">
        <v>10</v>
      </c>
      <c r="F6" s="6" t="s">
        <v>11</v>
      </c>
      <c r="G6" s="6"/>
      <c r="H6" s="6" t="s">
        <v>12</v>
      </c>
      <c r="I6" s="6"/>
      <c r="J6" s="6" t="s">
        <v>13</v>
      </c>
      <c r="K6" s="6"/>
      <c r="L6" s="6" t="s">
        <v>14</v>
      </c>
      <c r="M6" s="6"/>
      <c r="N6" s="6" t="s">
        <v>15</v>
      </c>
    </row>
    <row r="7" ht="15.5" customHeight="true" spans="1:15">
      <c r="A7" s="9"/>
      <c r="B7" s="10"/>
      <c r="C7" s="11" t="s">
        <v>16</v>
      </c>
      <c r="D7" s="11"/>
      <c r="E7" s="19">
        <v>3599</v>
      </c>
      <c r="F7" s="20">
        <v>3599</v>
      </c>
      <c r="G7" s="21"/>
      <c r="H7" s="6">
        <v>3551.4455</v>
      </c>
      <c r="I7" s="6"/>
      <c r="J7" s="6">
        <v>10</v>
      </c>
      <c r="K7" s="6"/>
      <c r="L7" s="24">
        <f>H7/F7</f>
        <v>0.986786746318422</v>
      </c>
      <c r="M7" s="24"/>
      <c r="N7" s="6">
        <v>9.87</v>
      </c>
      <c r="O7" s="25"/>
    </row>
    <row r="8" ht="15.5" customHeight="true" spans="1:14">
      <c r="A8" s="9"/>
      <c r="B8" s="10"/>
      <c r="C8" s="6" t="s">
        <v>17</v>
      </c>
      <c r="D8" s="6"/>
      <c r="E8" s="19">
        <v>3599</v>
      </c>
      <c r="F8" s="20">
        <f>F7</f>
        <v>3599</v>
      </c>
      <c r="G8" s="21"/>
      <c r="H8" s="6">
        <f>H7</f>
        <v>3551.4455</v>
      </c>
      <c r="I8" s="6"/>
      <c r="J8" s="6" t="s">
        <v>18</v>
      </c>
      <c r="K8" s="6"/>
      <c r="L8" s="6"/>
      <c r="M8" s="6"/>
      <c r="N8" s="6" t="s">
        <v>18</v>
      </c>
    </row>
    <row r="9" ht="15.5" customHeight="true" spans="1:14">
      <c r="A9" s="9"/>
      <c r="B9" s="10"/>
      <c r="C9" s="6" t="s">
        <v>19</v>
      </c>
      <c r="D9" s="6"/>
      <c r="E9" s="6"/>
      <c r="F9" s="6"/>
      <c r="G9" s="6"/>
      <c r="H9" s="6"/>
      <c r="I9" s="6"/>
      <c r="J9" s="6" t="s">
        <v>18</v>
      </c>
      <c r="K9" s="6"/>
      <c r="L9" s="6" t="s">
        <v>2</v>
      </c>
      <c r="M9" s="6"/>
      <c r="N9" s="6" t="s">
        <v>18</v>
      </c>
    </row>
    <row r="10" ht="15.5" customHeight="true" spans="1:14">
      <c r="A10" s="12"/>
      <c r="B10" s="13"/>
      <c r="C10" s="6" t="s">
        <v>20</v>
      </c>
      <c r="D10" s="6"/>
      <c r="E10" s="6"/>
      <c r="F10" s="6"/>
      <c r="G10" s="6"/>
      <c r="H10" s="6"/>
      <c r="I10" s="6"/>
      <c r="J10" s="6" t="s">
        <v>18</v>
      </c>
      <c r="K10" s="6"/>
      <c r="L10" s="6"/>
      <c r="M10" s="6"/>
      <c r="N10" s="6" t="s">
        <v>18</v>
      </c>
    </row>
    <row r="11" ht="15.5" customHeight="true" spans="1:14">
      <c r="A11" s="6" t="s">
        <v>21</v>
      </c>
      <c r="B11" s="6" t="s">
        <v>22</v>
      </c>
      <c r="C11" s="6"/>
      <c r="D11" s="6"/>
      <c r="E11" s="6"/>
      <c r="F11" s="6"/>
      <c r="G11" s="6"/>
      <c r="H11" s="6" t="s">
        <v>23</v>
      </c>
      <c r="I11" s="6"/>
      <c r="J11" s="6"/>
      <c r="K11" s="6"/>
      <c r="L11" s="6"/>
      <c r="M11" s="6"/>
      <c r="N11" s="6"/>
    </row>
    <row r="12" ht="213" customHeight="true" spans="1:14">
      <c r="A12" s="6"/>
      <c r="B12" s="14" t="s">
        <v>24</v>
      </c>
      <c r="C12" s="14"/>
      <c r="D12" s="14"/>
      <c r="E12" s="14"/>
      <c r="F12" s="14"/>
      <c r="G12" s="14"/>
      <c r="H12" s="14" t="s">
        <v>25</v>
      </c>
      <c r="I12" s="14"/>
      <c r="J12" s="14"/>
      <c r="K12" s="14"/>
      <c r="L12" s="14"/>
      <c r="M12" s="14"/>
      <c r="N12" s="14"/>
    </row>
    <row r="13" ht="32" customHeight="true" spans="1:14">
      <c r="A13" s="15" t="s">
        <v>26</v>
      </c>
      <c r="B13" s="6" t="s">
        <v>27</v>
      </c>
      <c r="C13" s="6" t="s">
        <v>28</v>
      </c>
      <c r="D13" s="6" t="s">
        <v>29</v>
      </c>
      <c r="E13" s="6"/>
      <c r="F13" s="6"/>
      <c r="G13" s="6" t="s">
        <v>30</v>
      </c>
      <c r="H13" s="6" t="s">
        <v>31</v>
      </c>
      <c r="I13" s="6" t="s">
        <v>13</v>
      </c>
      <c r="J13" s="6"/>
      <c r="K13" s="6" t="s">
        <v>15</v>
      </c>
      <c r="L13" s="6"/>
      <c r="M13" s="7" t="s">
        <v>32</v>
      </c>
      <c r="N13" s="8"/>
    </row>
    <row r="14" ht="32" customHeight="true" spans="1:14">
      <c r="A14" s="16"/>
      <c r="B14" s="6" t="s">
        <v>33</v>
      </c>
      <c r="C14" s="15" t="s">
        <v>34</v>
      </c>
      <c r="D14" s="14" t="s">
        <v>35</v>
      </c>
      <c r="E14" s="14"/>
      <c r="F14" s="14"/>
      <c r="G14" s="6" t="s">
        <v>36</v>
      </c>
      <c r="H14" s="6" t="s">
        <v>37</v>
      </c>
      <c r="I14" s="7">
        <v>10</v>
      </c>
      <c r="J14" s="8"/>
      <c r="K14" s="7">
        <v>10</v>
      </c>
      <c r="L14" s="8"/>
      <c r="M14" s="6"/>
      <c r="N14" s="6"/>
    </row>
    <row r="15" ht="42" customHeight="true" spans="1:14">
      <c r="A15" s="16"/>
      <c r="B15" s="6"/>
      <c r="C15" s="15" t="s">
        <v>34</v>
      </c>
      <c r="D15" s="14" t="s">
        <v>38</v>
      </c>
      <c r="E15" s="14"/>
      <c r="F15" s="14"/>
      <c r="G15" s="22" t="s">
        <v>39</v>
      </c>
      <c r="H15" s="23">
        <v>1</v>
      </c>
      <c r="I15" s="7">
        <v>5</v>
      </c>
      <c r="J15" s="8"/>
      <c r="K15" s="7">
        <v>5</v>
      </c>
      <c r="L15" s="8"/>
      <c r="M15" s="6"/>
      <c r="N15" s="6"/>
    </row>
    <row r="16" ht="75" customHeight="true" spans="1:14">
      <c r="A16" s="16"/>
      <c r="B16" s="6"/>
      <c r="C16" s="15" t="s">
        <v>40</v>
      </c>
      <c r="D16" s="14" t="s">
        <v>41</v>
      </c>
      <c r="E16" s="14"/>
      <c r="F16" s="14"/>
      <c r="G16" s="6" t="s">
        <v>42</v>
      </c>
      <c r="H16" s="6" t="s">
        <v>43</v>
      </c>
      <c r="I16" s="6">
        <v>5</v>
      </c>
      <c r="J16" s="6"/>
      <c r="K16" s="6">
        <v>3.5</v>
      </c>
      <c r="L16" s="6"/>
      <c r="M16" s="14" t="s">
        <v>44</v>
      </c>
      <c r="N16" s="14"/>
    </row>
    <row r="17" ht="37" customHeight="true" spans="1:14">
      <c r="A17" s="16"/>
      <c r="B17" s="6"/>
      <c r="C17" s="17"/>
      <c r="D17" s="14" t="s">
        <v>45</v>
      </c>
      <c r="E17" s="14"/>
      <c r="F17" s="14"/>
      <c r="G17" s="6" t="s">
        <v>46</v>
      </c>
      <c r="H17" s="6" t="s">
        <v>47</v>
      </c>
      <c r="I17" s="6">
        <v>5</v>
      </c>
      <c r="J17" s="6"/>
      <c r="K17" s="6">
        <v>5</v>
      </c>
      <c r="L17" s="6"/>
      <c r="M17" s="6"/>
      <c r="N17" s="6"/>
    </row>
    <row r="18" ht="69" customHeight="true" spans="1:14">
      <c r="A18" s="16"/>
      <c r="B18" s="6"/>
      <c r="C18" s="18"/>
      <c r="D18" s="14" t="s">
        <v>48</v>
      </c>
      <c r="E18" s="14"/>
      <c r="F18" s="14"/>
      <c r="G18" s="6" t="s">
        <v>49</v>
      </c>
      <c r="H18" s="6" t="s">
        <v>50</v>
      </c>
      <c r="I18" s="6">
        <v>5</v>
      </c>
      <c r="J18" s="6"/>
      <c r="K18" s="6">
        <v>5</v>
      </c>
      <c r="L18" s="6"/>
      <c r="M18" s="6"/>
      <c r="N18" s="6"/>
    </row>
    <row r="19" ht="66" customHeight="true" spans="1:14">
      <c r="A19" s="16"/>
      <c r="B19" s="6"/>
      <c r="C19" s="15" t="s">
        <v>51</v>
      </c>
      <c r="D19" s="14" t="s">
        <v>52</v>
      </c>
      <c r="E19" s="14"/>
      <c r="F19" s="14"/>
      <c r="G19" s="6" t="s">
        <v>53</v>
      </c>
      <c r="H19" s="6" t="s">
        <v>54</v>
      </c>
      <c r="I19" s="6">
        <v>5</v>
      </c>
      <c r="J19" s="6"/>
      <c r="K19" s="6">
        <v>5</v>
      </c>
      <c r="L19" s="6"/>
      <c r="M19" s="6"/>
      <c r="N19" s="6"/>
    </row>
    <row r="20" ht="61.5" customHeight="true" spans="1:14">
      <c r="A20" s="16"/>
      <c r="B20" s="6"/>
      <c r="C20" s="18"/>
      <c r="D20" s="14" t="s">
        <v>55</v>
      </c>
      <c r="E20" s="14"/>
      <c r="F20" s="14"/>
      <c r="G20" s="6" t="s">
        <v>56</v>
      </c>
      <c r="H20" s="6" t="s">
        <v>57</v>
      </c>
      <c r="I20" s="6">
        <v>5</v>
      </c>
      <c r="J20" s="6"/>
      <c r="K20" s="6">
        <v>5</v>
      </c>
      <c r="L20" s="6"/>
      <c r="M20" s="6"/>
      <c r="N20" s="6"/>
    </row>
    <row r="21" ht="121" customHeight="true" spans="1:14">
      <c r="A21" s="16"/>
      <c r="B21" s="6" t="s">
        <v>58</v>
      </c>
      <c r="C21" s="6" t="s">
        <v>59</v>
      </c>
      <c r="D21" s="14" t="s">
        <v>60</v>
      </c>
      <c r="E21" s="14"/>
      <c r="F21" s="14"/>
      <c r="G21" s="6" t="s">
        <v>61</v>
      </c>
      <c r="H21" s="6" t="s">
        <v>62</v>
      </c>
      <c r="I21" s="6">
        <v>20</v>
      </c>
      <c r="J21" s="6"/>
      <c r="K21" s="6">
        <v>18</v>
      </c>
      <c r="L21" s="6"/>
      <c r="M21" s="7" t="s">
        <v>63</v>
      </c>
      <c r="N21" s="8"/>
    </row>
    <row r="22" ht="56" customHeight="true" spans="1:14">
      <c r="A22" s="16"/>
      <c r="B22" s="6"/>
      <c r="C22" s="6"/>
      <c r="D22" s="14" t="s">
        <v>64</v>
      </c>
      <c r="E22" s="14"/>
      <c r="F22" s="14"/>
      <c r="G22" s="6" t="s">
        <v>61</v>
      </c>
      <c r="H22" s="6" t="s">
        <v>65</v>
      </c>
      <c r="I22" s="6">
        <v>10</v>
      </c>
      <c r="J22" s="6"/>
      <c r="K22" s="6">
        <v>9</v>
      </c>
      <c r="L22" s="6"/>
      <c r="M22" s="12"/>
      <c r="N22" s="13"/>
    </row>
    <row r="23" s="1" customFormat="true" ht="39" customHeight="true" spans="1:15">
      <c r="A23" s="16"/>
      <c r="B23" s="6" t="s">
        <v>66</v>
      </c>
      <c r="C23" s="6" t="s">
        <v>67</v>
      </c>
      <c r="D23" s="14" t="s">
        <v>68</v>
      </c>
      <c r="E23" s="14"/>
      <c r="F23" s="14"/>
      <c r="G23" s="6" t="s">
        <v>69</v>
      </c>
      <c r="H23" s="6" t="s">
        <v>70</v>
      </c>
      <c r="I23" s="6">
        <v>15</v>
      </c>
      <c r="J23" s="6"/>
      <c r="K23" s="6">
        <v>15</v>
      </c>
      <c r="L23" s="6"/>
      <c r="M23" s="6"/>
      <c r="N23" s="6"/>
      <c r="O23" s="26"/>
    </row>
    <row r="24" s="1" customFormat="true" ht="39" customHeight="true" spans="1:15">
      <c r="A24" s="16"/>
      <c r="B24" s="6"/>
      <c r="C24" s="6"/>
      <c r="D24" s="14" t="s">
        <v>71</v>
      </c>
      <c r="E24" s="14"/>
      <c r="F24" s="14"/>
      <c r="G24" s="6" t="s">
        <v>69</v>
      </c>
      <c r="H24" s="6" t="s">
        <v>72</v>
      </c>
      <c r="I24" s="6">
        <v>5</v>
      </c>
      <c r="J24" s="6"/>
      <c r="K24" s="6">
        <v>5</v>
      </c>
      <c r="L24" s="6"/>
      <c r="M24" s="6"/>
      <c r="N24" s="6"/>
      <c r="O24" s="26"/>
    </row>
    <row r="25" ht="23" customHeight="true" spans="1:14">
      <c r="A25" s="6" t="s">
        <v>73</v>
      </c>
      <c r="B25" s="6"/>
      <c r="C25" s="6"/>
      <c r="D25" s="6"/>
      <c r="E25" s="6"/>
      <c r="F25" s="6"/>
      <c r="G25" s="6"/>
      <c r="H25" s="6"/>
      <c r="I25" s="6">
        <f>SUM(I14:J24)+J7</f>
        <v>100</v>
      </c>
      <c r="J25" s="6"/>
      <c r="K25" s="6">
        <f>SUM(K14:L24)+N7</f>
        <v>95.37</v>
      </c>
      <c r="L25" s="6"/>
      <c r="M25" s="27"/>
      <c r="N25" s="27"/>
    </row>
  </sheetData>
  <mergeCells count="98">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4:B20"/>
    <mergeCell ref="B21:B22"/>
    <mergeCell ref="B23:B24"/>
    <mergeCell ref="C16:C18"/>
    <mergeCell ref="C19:C20"/>
    <mergeCell ref="C21:C22"/>
    <mergeCell ref="C23:C24"/>
    <mergeCell ref="A6:B10"/>
    <mergeCell ref="M21:N22"/>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2015-06-09T10:17:00Z</dcterms:created>
  <dcterms:modified xsi:type="dcterms:W3CDTF">2025-08-27T14:57:55Z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753479521812447BAD726DEFCE7AA436_13</vt:lpwstr>
  </property>
  <property fmtid="{D5CDD505-2E9C-101B-9397-08002B2CF9AE}" pid="3" name="KSOProductBuildVer">
    <vt:lpwstr>2052-11.8.2.10386</vt:lpwstr>
  </property>
</Properties>
</file>