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<sst xmlns="http://schemas.openxmlformats.org/spreadsheetml/2006/main" count="67" uniqueCount="57">
  <si>
    <t>项目支出绩效自评表</t>
  </si>
  <si>
    <t>（  2024年度）</t>
  </si>
  <si>
    <t xml:space="preserve"> </t>
  </si>
  <si>
    <t>项目名称</t>
  </si>
  <si>
    <t>课题研究类项目</t>
  </si>
  <si>
    <t>主管部门</t>
  </si>
  <si>
    <t>北京市市场监督管理局</t>
  </si>
  <si>
    <t>实施单位</t>
  </si>
  <si>
    <t>北京市特种设备检验检测研究院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</si>
  <si>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</si>
  <si>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</si>
  <si>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</si>
  <si>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</si>
  <si>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</si>
  <si>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</si>
  <si>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</si>
  <si>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</si>
  <si>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</si>
  <si>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</si>
  <si>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</si>
  <si>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</si>
  <si>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</si>
  <si>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</si>
  <si>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</si>
  <si>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完成各研究项目的研究内容，出具研究报告4份，为合理科学防范特种设备风险提供策略依据</t>
  </si>
  <si>
    <t>项目已完成各自任务书要求的研究内容，形成研究报告6份，研究内容为合理科学防范特种设备风险提供了策略依据。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</si>
  <si>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</si>
  <si>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</si>
  <si>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</si>
  <si>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</si>
  <si>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</si>
  <si>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</si>
  <si>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</si>
  <si>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</si>
  <si>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</si>
  <si>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课题数量</t>
  </si>
  <si>
    <t>≥4个</t>
  </si>
  <si>
    <t>结题4个</t>
  </si>
  <si>
    <t>质量指标</t>
  </si>
  <si>
    <t>符合各项目建议书的要求</t>
  </si>
  <si>
    <t>达到要求</t>
  </si>
  <si>
    <t>课题评审合格率</t>
  </si>
  <si>
    <t>≥90%</t>
  </si>
  <si>
    <t>参加结题评审的项目均顺利通过</t>
  </si>
  <si>
    <t>时效指标</t>
  </si>
  <si>
    <t>课题按时结题率</t>
  </si>
  <si>
    <t>≥100%</t>
  </si>
  <si>
    <t>加强课题结题率</t>
  </si>
  <si>
    <t>效益指标</t>
  </si>
  <si>
    <t>社会效益指标</t>
  </si>
  <si>
    <t>为合理科学防范特种设备风险提供策略依据</t>
  </si>
  <si>
    <t>达到预期效益</t>
  </si>
  <si>
    <t>效果展示资料不够充分，加强效果资料展示</t>
  </si>
  <si>
    <t>满意度指标</t>
  </si>
  <si>
    <t>服务对象满意度指标</t>
  </si>
  <si>
    <t>课题管理主体满意度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</si>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</sst>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color indexed="8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7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0" fillId="0" borderId="1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6" fillId="0" borderId="1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8" fillId="15" borderId="15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4" fillId="10" borderId="15" applyNumberFormat="false" applyAlignment="false" applyProtection="false">
      <alignment vertical="center"/>
    </xf>
    <xf numFmtId="0" fontId="22" fillId="15" borderId="18" applyNumberFormat="false" applyAlignment="false" applyProtection="false">
      <alignment vertical="center"/>
    </xf>
    <xf numFmtId="0" fontId="23" fillId="30" borderId="19" applyNumberFormat="false" applyAlignment="false" applyProtection="false">
      <alignment vertical="center"/>
    </xf>
    <xf numFmtId="0" fontId="24" fillId="0" borderId="20" applyNumberFormat="false" applyFill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0" fillId="8" borderId="13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0" xfId="0" applyFont="true" applyAlignment="true">
      <alignment horizontal="justify" vertical="center"/>
    </xf>
    <xf numFmtId="0" fontId="1" fillId="0" borderId="0" xfId="0" applyFont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4" fillId="0" borderId="10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1" xfId="0" applyFont="true" applyFill="true" applyBorder="true" applyAlignment="true">
      <alignment horizontal="left" vertical="center" wrapText="true"/>
    </xf>
    <xf numFmtId="0" fontId="4" fillId="0" borderId="12" xfId="0" applyFont="true" applyFill="true" applyBorder="true" applyAlignment="true">
      <alignment horizontal="left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1" fillId="0" borderId="12" xfId="0" applyFont="true" applyFill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0" fontId="5" fillId="0" borderId="10" xfId="0" applyFont="true" applyFill="true" applyBorder="true" applyAlignment="true">
      <alignment horizontal="center" vertical="center" wrapText="true"/>
    </xf>
    <xf numFmtId="0" fontId="5" fillId="0" borderId="12" xfId="0" applyFont="true" applyFill="true" applyBorder="true" applyAlignment="true">
      <alignment horizontal="center" vertical="center" wrapText="true"/>
    </xf>
    <xf numFmtId="0" fontId="1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topLeftCell="A7" workbookViewId="0">
      <selection activeCell="O21" sqref="$A21:$XFD29"/>
    </sheetView>
  </sheetViews>
  <sheetFormatPr defaultColWidth="9" defaultRowHeight="13.5"/>
  <cols>
    <col min="1" max="1" width="7.46666666666667" style="1" customWidth="true"/>
    <col min="2" max="3" width="9" style="1"/>
    <col min="4" max="4" width="11.8333333333333" style="1" customWidth="true"/>
    <col min="5" max="5" width="16.6666666666667" style="1" customWidth="true"/>
    <col min="6" max="6" width="3" style="1" customWidth="true"/>
    <col min="7" max="7" width="16.6666666666667" style="1" customWidth="true"/>
    <col min="8" max="8" width="10.8666666666667" style="1" customWidth="true"/>
    <col min="9" max="9" width="8.33333333333333" style="1" customWidth="true"/>
    <col min="10" max="13" width="9" style="1"/>
    <col min="14" max="14" width="12.5083333333333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75.2</v>
      </c>
      <c r="F7" s="6">
        <v>30.9681</v>
      </c>
      <c r="G7" s="6"/>
      <c r="H7" s="6">
        <v>29.374127</v>
      </c>
      <c r="I7" s="6"/>
      <c r="J7" s="6">
        <v>10</v>
      </c>
      <c r="K7" s="6"/>
      <c r="L7" s="22">
        <f>H7/F7</f>
        <v>0.94852855034697</v>
      </c>
      <c r="M7" s="22"/>
      <c r="N7" s="26">
        <f>L7*J7</f>
        <v>9.4852855034697</v>
      </c>
    </row>
    <row r="8" ht="15.5" customHeight="true" spans="1:14">
      <c r="A8" s="9"/>
      <c r="B8" s="10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/>
      <c r="F9" s="6">
        <v>11.826374</v>
      </c>
      <c r="G9" s="6"/>
      <c r="H9" s="6">
        <v>11.826374</v>
      </c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>
        <v>75.2</v>
      </c>
      <c r="F10" s="6">
        <f>F7-F9</f>
        <v>19.141726</v>
      </c>
      <c r="G10" s="6"/>
      <c r="H10" s="6">
        <v>17.547753</v>
      </c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80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42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42" customHeight="true" spans="1:14">
      <c r="A14" s="15"/>
      <c r="B14" s="6" t="s">
        <v>33</v>
      </c>
      <c r="C14" s="6" t="s">
        <v>34</v>
      </c>
      <c r="D14" s="16" t="s">
        <v>35</v>
      </c>
      <c r="E14" s="19"/>
      <c r="F14" s="20"/>
      <c r="G14" s="6" t="s">
        <v>36</v>
      </c>
      <c r="H14" s="6" t="s">
        <v>37</v>
      </c>
      <c r="I14" s="23">
        <v>15</v>
      </c>
      <c r="J14" s="24"/>
      <c r="K14" s="23">
        <v>15</v>
      </c>
      <c r="L14" s="24"/>
      <c r="M14" s="27"/>
      <c r="N14" s="28"/>
    </row>
    <row r="15" ht="42" customHeight="true" spans="1:14">
      <c r="A15" s="15"/>
      <c r="B15" s="6"/>
      <c r="C15" s="6" t="s">
        <v>38</v>
      </c>
      <c r="D15" s="17" t="s">
        <v>39</v>
      </c>
      <c r="E15" s="17"/>
      <c r="F15" s="17"/>
      <c r="G15" s="6" t="s">
        <v>40</v>
      </c>
      <c r="H15" s="6" t="s">
        <v>40</v>
      </c>
      <c r="I15" s="23">
        <v>15</v>
      </c>
      <c r="J15" s="24"/>
      <c r="K15" s="23">
        <v>15</v>
      </c>
      <c r="L15" s="24"/>
      <c r="M15" s="23"/>
      <c r="N15" s="24"/>
    </row>
    <row r="16" ht="42" customHeight="true" spans="1:14">
      <c r="A16" s="15"/>
      <c r="B16" s="6"/>
      <c r="C16" s="6"/>
      <c r="D16" s="17" t="s">
        <v>41</v>
      </c>
      <c r="E16" s="17"/>
      <c r="F16" s="17"/>
      <c r="G16" s="6" t="s">
        <v>42</v>
      </c>
      <c r="H16" s="6" t="s">
        <v>43</v>
      </c>
      <c r="I16" s="23">
        <v>10</v>
      </c>
      <c r="J16" s="24"/>
      <c r="K16" s="23">
        <v>10</v>
      </c>
      <c r="L16" s="24"/>
      <c r="M16" s="23"/>
      <c r="N16" s="24"/>
    </row>
    <row r="17" ht="42" customHeight="true" spans="1:14">
      <c r="A17" s="15"/>
      <c r="B17" s="6"/>
      <c r="C17" s="6" t="s">
        <v>44</v>
      </c>
      <c r="D17" s="17" t="s">
        <v>45</v>
      </c>
      <c r="E17" s="17"/>
      <c r="F17" s="17"/>
      <c r="G17" s="21" t="s">
        <v>46</v>
      </c>
      <c r="H17" s="21">
        <v>0.75</v>
      </c>
      <c r="I17" s="23">
        <v>10</v>
      </c>
      <c r="J17" s="24"/>
      <c r="K17" s="23">
        <v>7.5</v>
      </c>
      <c r="L17" s="24"/>
      <c r="M17" s="23" t="s">
        <v>47</v>
      </c>
      <c r="N17" s="24"/>
    </row>
    <row r="18" ht="42" customHeight="true" spans="1:14">
      <c r="A18" s="15"/>
      <c r="B18" s="6" t="s">
        <v>48</v>
      </c>
      <c r="C18" s="6" t="s">
        <v>49</v>
      </c>
      <c r="D18" s="17" t="s">
        <v>50</v>
      </c>
      <c r="E18" s="17"/>
      <c r="F18" s="17"/>
      <c r="G18" s="6" t="s">
        <v>51</v>
      </c>
      <c r="H18" s="6" t="s">
        <v>51</v>
      </c>
      <c r="I18" s="23">
        <v>30</v>
      </c>
      <c r="J18" s="24"/>
      <c r="K18" s="23">
        <v>28</v>
      </c>
      <c r="L18" s="24"/>
      <c r="M18" s="23" t="s">
        <v>52</v>
      </c>
      <c r="N18" s="24"/>
    </row>
    <row r="19" ht="42" customHeight="true" spans="1:14">
      <c r="A19" s="15"/>
      <c r="B19" s="14" t="s">
        <v>53</v>
      </c>
      <c r="C19" s="6" t="s">
        <v>54</v>
      </c>
      <c r="D19" s="17" t="s">
        <v>55</v>
      </c>
      <c r="E19" s="17"/>
      <c r="F19" s="17"/>
      <c r="G19" s="6" t="s">
        <v>42</v>
      </c>
      <c r="H19" s="21">
        <v>0.9175</v>
      </c>
      <c r="I19" s="23">
        <v>10</v>
      </c>
      <c r="J19" s="24"/>
      <c r="K19" s="23">
        <v>10</v>
      </c>
      <c r="L19" s="24"/>
      <c r="M19" s="23"/>
      <c r="N19" s="24"/>
    </row>
    <row r="20" ht="42" customHeight="true" spans="1:14">
      <c r="A20" s="18" t="s">
        <v>56</v>
      </c>
      <c r="B20" s="18"/>
      <c r="C20" s="18"/>
      <c r="D20" s="18"/>
      <c r="E20" s="18"/>
      <c r="F20" s="18"/>
      <c r="G20" s="18"/>
      <c r="H20" s="18"/>
      <c r="I20" s="18">
        <v>100</v>
      </c>
      <c r="J20" s="18"/>
      <c r="K20" s="25">
        <f>SUM(K14:L19)+N7</f>
        <v>94.9852855034697</v>
      </c>
      <c r="L20" s="25"/>
      <c r="M20" s="29"/>
      <c r="N20" s="29"/>
    </row>
  </sheetData>
  <mergeCells count="74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1:A12"/>
    <mergeCell ref="A13:A19"/>
    <mergeCell ref="B14:B17"/>
    <mergeCell ref="C15:C16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2015-06-07T18:17:00Z</dcterms:created>
  <dcterms:modified xsi:type="dcterms:W3CDTF">2025-08-27T15:11:54Z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A5BCDD8851C545C3822D8873627BE88C_13</vt:lpwstr>
  </property>
  <property fmtid="{D5CDD505-2E9C-101B-9397-08002B2CF9AE}" pid="3" name="KSOProductBuildVer">
    <vt:lpwstr>2052-11.8.2.10386</vt:lpwstr>
  </property>
</Properties>
</file>