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calcPr calcId="144525"/>
</workbook>
</file>

<file path=xl/sharedStrings.xml><?xml version="1.0" encoding="utf-8"?>
<sst xmlns="http://schemas.openxmlformats.org/spreadsheetml/2006/main" count="102" uniqueCount="89">
  <si>
    <t>项目支出绩效自评表</t>
  </si>
  <si>
    <t>（  2024年度）</t>
  </si>
  <si>
    <t xml:space="preserve"> </t>
  </si>
  <si>
    <t>项目名称</t>
  </si>
  <si>
    <t>市场整治及执法办案专项经费项目</t>
  </si>
  <si>
    <t>主管部门</t>
  </si>
  <si>
    <t>北京市市场监督管理局</t>
  </si>
  <si>
    <t>实施单位</t>
  </si>
  <si>
    <t>北京市市场监管综合执法总队</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</si>
  <si>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</si>
  <si>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</si>
  <si>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</si>
  <si>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</si>
  <si>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</si>
  <si>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</si>
  <si>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</si>
  <si>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</si>
  <si>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</si>
  <si>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</si>
  <si>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</si>
  <si>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</si>
  <si>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</si>
  <si>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</si>
  <si>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</si>
  <si>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开展市场执法及专项抽检工作。主要开展：结合“食品领域治乱除害五大战役”、“铁拳行动”等工作安排及相关进展，有序对重点地区、重点品种进行针对性执法抽检工作；支队日常受理的投诉、举报、督办件中涉及食品安全问题需要抽检的，以及日常案件办理中有新的案件线索需要通过抽检报告取得证据的，对特定主体开展针对性抽检；持续开展两品一械领域骄阳行动，查办大要案件，打击药品领域违法犯罪行，开展2024年度药品、医疗器械、化妆品执法抽检工作，高标准做好药品执法办案工作，确保首都市场安全稳定；根据总局、市局铁拳行动相关内容涉及舆情领导批示相关重点产品抽样检测费用；根据市政府及总局关于商品过度包装违法行为查处工作及今年《关于集中商品过度包装、“天价”月饼和蟹卡券等问题的通知》的要求，将于端午节、中秋节前夕开展对粽子和月饼等节过度包装检查；对相关重点产品抽样。
二是，专业法律服务。参与信访接待，信息公开，执法案件审核，行政诉讼代理，出具重大疑难案件法律意见，进行反垄断执法专家论证等工作。
三是，公物仓管理。因案件办理需要，通过租赁方式租赁位于通州区、大兴区的仓库作为公物仓，用于存储专项执法打击、案件办理中罚没的物品；对公物仓存储环境进行电气、消防等安全项目改造；对执法打击、案件办理中罚没的物品进行无害化处置。
四是，执法端通讯。解决行政执法编制执法终端通讯服务。
五是，开展电子取证及全市执法市场监管大练兵大比武。对电子取证工作出现场取证技术支持、专业取证设备租用、数据分析、数据恢复等；组织我市市场监管系统比武和代表我市参加总局比武；通过开展全市执法业务大比武，提升执法效能。
六是，充分运用市场监管综合执法相关数据，整合外部信息资源，确保数据准确及时 ，同时开展大数据治理与业务模型建设工程，为市场 监管业务提供纵横联动、辐射执法事项 的大数据情报 服务 。
七是，文明执法形象宣传工作。开展执法宣传及普法宣传，通过传统媒体、新媒体等多重方式展示我队形象。
八是，执法服装制作。为总队及机场分局执法人员制发执法服装。</t>
  </si>
  <si>
    <r>
      <t xml:space="preserve">    按照年度任务完成市场监管执法相关工作。1.抽样检测：完成全市市场监管执法抽检工作。2.法律顾问服务全年共出具法律意见20件，协助完成合同审查104件、法律咨询26件、信访疑难研判128件、信息公开答复17件。3.总队宣传执法工作宣传取得显著成效，发布政务信息376条，统筹协助发布微信公众号542篇，抖音视频260条。主动向市委市政府、总局报送反映重要、特色工作的执法信息143条，被采纳53条，采用率37%。完成电台直播节目41期，总收看人次高达800万人次。抖音号粉丝量达12万人，视频总播放量超过4000万次，视频平均播放量超15万次，宣传影响力跃居全国第二名，社会影响力越来越大。充分发挥法律顾问机构外部智囊作用，4.开展电子取证及参与比武：强化科技助力执法，开展取证比武活动，提高执法人员电子取证能力水平。5.公物仓租赁：</t>
    </r>
    <r>
      <rPr>
        <sz val="10.5"/>
        <rFont val="仿宋_GB2312"/>
        <charset val="134"/>
      </rPr>
      <t>公物仓运行稳定，2024年全年共计入库150个案件54万余件涉案物品。6.市场监管执法情报检测服务：综合采用各种研究方法，结合跨领域数据分析运用等，提供49次市场监管执法情报信息报告数据支撑服务；提供334条大数据案件线索挖掘服务；提供21次专项执法服务；抽检数据采集49次。</t>
    </r>
    <r>
      <rPr>
        <sz val="10.5"/>
        <color theme="1"/>
        <rFont val="仿宋_GB2312"/>
        <charset val="134"/>
      </rPr>
      <t>采集了产品、食品、药品、化妆品、医疗器械各省及总局的抽检数据(公示抽检数据的)共356851条7. 执法终端通讯。为总队及机场分局执法人员提供执法终端技术服务。8.为总队和机场分局执法人员制作服装。9.为合理保证大比武的顺利开展，工作组人员在宣传活动服务各个环节均应严格遵守执业道德准则要求，诚信执业，不得以任何理由在会务服务工作过程中获取不当利益，并应为委托人和客户的商业秘密保密。严格按照采购方的计划和要求，按质按时完成宣传活动服务工作。</t>
    </r>
  </si>
  <si>
    <t>绩
效
指
标</t>
  </si>
  <si>
    <t>一级指标</t>
  </si>
  <si>
    <t>二级指标</t>
  </si>
  <si>
    <t>三级指标</t>
  </si>
  <si>
    <t>年度指标值</t>
  </si>
  <si>
    <t>实际完成值</t>
  </si>
  <si>
    <t>偏差原因分析及改进措施</t>
  </si>
  <si>
    <t>产出指标</t>
  </si>
  <si>
    <t>数量指标</t>
  </si>
  <si>
    <t>在北京城市广播电视台开展直播访谈节目及在北京电视台开展普法宣传栏目</t>
  </si>
  <si>
    <t>≤17期</t>
  </si>
  <si>
    <t>41期</t>
  </si>
  <si>
    <t>主流媒体宣传短视频、原创内容、二创内容</t>
  </si>
  <si>
    <t>≥500条</t>
  </si>
  <si>
    <t>802条</t>
  </si>
  <si>
    <t>大比武</t>
  </si>
  <si>
    <t>2场</t>
  </si>
  <si>
    <t>公物仓租赁数量</t>
  </si>
  <si>
    <t>2家</t>
  </si>
  <si>
    <t>检测样品量</t>
  </si>
  <si>
    <t>≥250件</t>
  </si>
  <si>
    <t>1242件</t>
  </si>
  <si>
    <t>合理预估绩效指标</t>
  </si>
  <si>
    <t>抽检、舆情、政策、专项数据采集处理次数</t>
  </si>
  <si>
    <t>≥110次</t>
  </si>
  <si>
    <t>119次</t>
  </si>
  <si>
    <t>电子取证案件</t>
  </si>
  <si>
    <t>≥13个</t>
  </si>
  <si>
    <t>13个</t>
  </si>
  <si>
    <t>法律咨询服务次数</t>
  </si>
  <si>
    <t>≥40次</t>
  </si>
  <si>
    <t>46次</t>
  </si>
  <si>
    <t>质量指标</t>
  </si>
  <si>
    <t>宣传覆盖率、全市，稿件自采自编率</t>
  </si>
  <si>
    <t>符合北京市市场监管执法电子数据取证操作指南（试行）标准</t>
  </si>
  <si>
    <t>执法服装验收合格率</t>
  </si>
  <si>
    <t>因合同履行时间推迟，验收时间顺延，预计25年完成验收。</t>
  </si>
  <si>
    <t>符合《食品安全抽样检验管理办法》标准</t>
  </si>
  <si>
    <t>抽检数据采集结果准确率</t>
  </si>
  <si>
    <t>法律规范质量</t>
  </si>
  <si>
    <t>法律意见提示充分</t>
  </si>
  <si>
    <t>时效指标</t>
  </si>
  <si>
    <t>项目实施期</t>
  </si>
  <si>
    <t>12月</t>
  </si>
  <si>
    <t>成本指标</t>
  </si>
  <si>
    <t>整体控制金额</t>
  </si>
  <si>
    <t>≤657.1万元</t>
  </si>
  <si>
    <t>618.977784万元</t>
  </si>
  <si>
    <t>合理控制预算并及时作预算调整</t>
  </si>
  <si>
    <t>效益指标</t>
  </si>
  <si>
    <t>社会效益指标</t>
  </si>
  <si>
    <t>百姓法规认知</t>
  </si>
  <si>
    <t>有效提升</t>
  </si>
  <si>
    <t>可继续提升</t>
  </si>
  <si>
    <t>案件办理水平</t>
  </si>
  <si>
    <t>提高总队依法行政水平，促进案件办理规范化</t>
  </si>
  <si>
    <t>达到预期目标</t>
  </si>
  <si>
    <t>绩效成果资料支撑不充分，今后加强项目绩效成果资料收集。</t>
  </si>
  <si>
    <t>满意度指标</t>
  </si>
  <si>
    <t>服务对象满意度指标</t>
  </si>
  <si>
    <t>监管部门执法人员满意度</t>
  </si>
  <si>
    <t>≥85%</t>
  </si>
  <si>
    <t>总分</t>
  </si>
</sst>
</file>

<file path=xl/styles.xml><?xml version="1.0" encoding="utf-8"?>
<styleSheet xmlns="http://schemas.openxmlformats.org/spreadsheetml/2006/main">
  <numFmts count="6">
    <numFmt numFmtId="176" formatCode="0.00_ "/>
    <numFmt numFmtId="43" formatCode="_ * #,##0.00_ ;_ * \-#,##0.00_ ;_ * &quot;-&quot;??_ ;_ @_ "/>
    <numFmt numFmtId="177" formatCode="0_ "/>
    <numFmt numFmtId="42" formatCode="_ &quot;￥&quot;* #,##0_ ;_ &quot;￥&quot;* \-#,##0_ ;_ &quot;￥&quot;* &quot;-&quot;_ ;_ @_ "/>
    <numFmt numFmtId="41" formatCode="_ * #,##0_ ;_ * \-#,##0_ ;_ * &quot;-&quot;_ ;_ @_ "/>
    <numFmt numFmtId="44" formatCode="_ &quot;￥&quot;* #,##0.00_ ;_ &quot;￥&quot;* \-#,##0.00_ ;_ &quot;￥&quot;* &quot;-&quot;??_ ;_ @_ "/>
  </numFmts>
  <fonts count="25">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0.5"/>
      <color rgb="FF000000"/>
      <name val="仿宋_GB2312"/>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rgb="FF3F3F76"/>
      <name val="等线"/>
      <charset val="0"/>
      <scheme val="minor"/>
    </font>
    <font>
      <b/>
      <sz val="15"/>
      <color theme="3"/>
      <name val="等线"/>
      <charset val="134"/>
      <scheme val="minor"/>
    </font>
    <font>
      <i/>
      <sz val="11"/>
      <color rgb="FF7F7F7F"/>
      <name val="等线"/>
      <charset val="0"/>
      <scheme val="minor"/>
    </font>
    <font>
      <b/>
      <sz val="13"/>
      <color theme="3"/>
      <name val="等线"/>
      <charset val="134"/>
      <scheme val="minor"/>
    </font>
    <font>
      <b/>
      <sz val="11"/>
      <color rgb="FFFFFFFF"/>
      <name val="等线"/>
      <charset val="0"/>
      <scheme val="minor"/>
    </font>
    <font>
      <b/>
      <sz val="11"/>
      <color theme="1"/>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
      <sz val="11"/>
      <color rgb="FFFA7D00"/>
      <name val="等线"/>
      <charset val="0"/>
      <scheme val="minor"/>
    </font>
    <font>
      <sz val="10.5"/>
      <name val="仿宋_GB2312"/>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6"/>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5" fillId="13" borderId="0" applyNumberFormat="false" applyBorder="false" applyAlignment="false" applyProtection="false">
      <alignment vertical="center"/>
    </xf>
    <xf numFmtId="0" fontId="5" fillId="27"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9" fillId="0" borderId="20"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7"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5" fillId="23"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13"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8" borderId="0" applyNumberFormat="false" applyBorder="false" applyAlignment="false" applyProtection="false">
      <alignment vertical="center"/>
    </xf>
    <xf numFmtId="0" fontId="20" fillId="29" borderId="13"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12" fillId="8" borderId="13" applyNumberFormat="false" applyAlignment="false" applyProtection="false">
      <alignment vertical="center"/>
    </xf>
    <xf numFmtId="0" fontId="22" fillId="29" borderId="18" applyNumberFormat="false" applyAlignment="false" applyProtection="false">
      <alignment vertical="center"/>
    </xf>
    <xf numFmtId="0" fontId="16" fillId="18" borderId="15" applyNumberFormat="false" applyAlignment="false" applyProtection="false">
      <alignment vertical="center"/>
    </xf>
    <xf numFmtId="0" fontId="23" fillId="0" borderId="19" applyNumberFormat="false" applyFill="false" applyAlignment="false" applyProtection="false">
      <alignment vertical="center"/>
    </xf>
    <xf numFmtId="0" fontId="6" fillId="22"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9" borderId="1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14"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6" fillId="10" borderId="0" applyNumberFormat="false" applyBorder="false" applyAlignment="false" applyProtection="false">
      <alignment vertical="center"/>
    </xf>
  </cellStyleXfs>
  <cellXfs count="37">
    <xf numFmtId="0" fontId="0" fillId="0" borderId="0" xfId="0"/>
    <xf numFmtId="0" fontId="1" fillId="0" borderId="0" xfId="0" applyFont="true" applyFill="true"/>
    <xf numFmtId="0" fontId="2" fillId="0" borderId="0" xfId="0" applyFont="true" applyFill="true" applyAlignment="true">
      <alignment horizontal="center" vertical="center"/>
    </xf>
    <xf numFmtId="0" fontId="3" fillId="0" borderId="0" xfId="0" applyFont="true" applyFill="true" applyAlignment="true">
      <alignment horizontal="center" vertical="center"/>
    </xf>
    <xf numFmtId="0" fontId="1" fillId="0" borderId="0" xfId="0" applyFont="true" applyFill="true" applyAlignment="true">
      <alignment horizontal="justify" vertical="center"/>
    </xf>
    <xf numFmtId="0" fontId="1" fillId="0" borderId="0" xfId="0" applyFont="true" applyFill="true" applyAlignment="true">
      <alignment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1" xfId="0" applyFont="true" applyFill="true" applyBorder="true" applyAlignment="true">
      <alignment horizontal="justify"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1" fillId="0" borderId="8" xfId="0" applyFont="true" applyFill="true" applyBorder="true" applyAlignment="true">
      <alignment horizontal="center" vertical="center" wrapText="true"/>
    </xf>
    <xf numFmtId="0" fontId="1" fillId="0" borderId="9"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0" xfId="0" applyFont="true" applyFill="true" applyBorder="true" applyAlignment="true">
      <alignment horizontal="left" vertical="center" wrapText="true"/>
    </xf>
    <xf numFmtId="0" fontId="4" fillId="0" borderId="10"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4" fillId="0" borderId="11" xfId="0" applyFont="true" applyFill="true" applyBorder="true" applyAlignment="true">
      <alignment horizontal="left" vertical="center" wrapText="true"/>
    </xf>
    <xf numFmtId="0" fontId="4" fillId="0" borderId="12" xfId="0" applyFont="true" applyFill="true" applyBorder="true" applyAlignment="true">
      <alignment horizontal="left" vertical="center" wrapText="true"/>
    </xf>
    <xf numFmtId="0" fontId="4" fillId="0" borderId="11" xfId="0"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0" fontId="1" fillId="0" borderId="1" xfId="11"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wrapText="true"/>
    </xf>
    <xf numFmtId="177" fontId="1" fillId="0" borderId="10" xfId="0" applyNumberFormat="true" applyFont="true" applyFill="true" applyBorder="true" applyAlignment="true">
      <alignment horizontal="center" vertical="center" wrapText="true"/>
    </xf>
    <xf numFmtId="177" fontId="1" fillId="0" borderId="12" xfId="0" applyNumberFormat="true" applyFont="true" applyFill="true" applyBorder="true" applyAlignment="true">
      <alignment horizontal="center" vertical="center" wrapText="true"/>
    </xf>
    <xf numFmtId="176" fontId="1" fillId="0" borderId="10" xfId="0" applyNumberFormat="true" applyFont="true" applyFill="true" applyBorder="true" applyAlignment="true">
      <alignment horizontal="center" vertical="center" wrapText="true"/>
    </xf>
    <xf numFmtId="176" fontId="1" fillId="0" borderId="12" xfId="0"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2" xfId="0" applyFont="true" applyFill="true" applyBorder="true" applyAlignment="true">
      <alignment horizontal="center" vertical="center" wrapText="true"/>
    </xf>
    <xf numFmtId="0" fontId="1"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H12" sqref="H12:N12"/>
    </sheetView>
  </sheetViews>
  <sheetFormatPr defaultColWidth="9" defaultRowHeight="13.5"/>
  <cols>
    <col min="1" max="1" width="7.5" style="1" customWidth="true"/>
    <col min="2" max="4" width="9" style="1"/>
    <col min="5" max="5" width="15.9166666666667" style="1" customWidth="true"/>
    <col min="6" max="6" width="6.88333333333333" style="1" customWidth="true"/>
    <col min="7" max="7" width="16.1666666666667" style="1" customWidth="true"/>
    <col min="8" max="8" width="9" style="1"/>
    <col min="9" max="9" width="11.1666666666667" style="1" customWidth="true"/>
    <col min="10" max="13" width="9" style="1"/>
    <col min="14" max="14" width="12.8333333333333" style="1" customWidth="true"/>
    <col min="15" max="15" width="9" style="1"/>
    <col min="16" max="16" width="10.5" style="1"/>
    <col min="17" max="16384" width="9" style="1"/>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ht="15.6" customHeight="true" spans="1:14">
      <c r="A4" s="6" t="s">
        <v>3</v>
      </c>
      <c r="B4" s="6"/>
      <c r="C4" s="6" t="s">
        <v>4</v>
      </c>
      <c r="D4" s="6"/>
      <c r="E4" s="6"/>
      <c r="F4" s="6"/>
      <c r="G4" s="6"/>
      <c r="H4" s="6"/>
      <c r="I4" s="6"/>
      <c r="J4" s="6"/>
      <c r="K4" s="6"/>
      <c r="L4" s="6"/>
      <c r="M4" s="6"/>
      <c r="N4" s="6"/>
    </row>
    <row r="5" ht="15.6" customHeight="true" spans="1:14">
      <c r="A5" s="6" t="s">
        <v>5</v>
      </c>
      <c r="B5" s="6"/>
      <c r="C5" s="6" t="s">
        <v>6</v>
      </c>
      <c r="D5" s="6"/>
      <c r="E5" s="6"/>
      <c r="F5" s="6"/>
      <c r="G5" s="6"/>
      <c r="H5" s="6" t="s">
        <v>7</v>
      </c>
      <c r="I5" s="6"/>
      <c r="J5" s="6" t="s">
        <v>8</v>
      </c>
      <c r="K5" s="6"/>
      <c r="L5" s="6"/>
      <c r="M5" s="6"/>
      <c r="N5" s="6"/>
    </row>
    <row r="6" ht="27" customHeight="true" spans="1:14">
      <c r="A6" s="7" t="s">
        <v>9</v>
      </c>
      <c r="B6" s="8"/>
      <c r="C6" s="6"/>
      <c r="D6" s="6"/>
      <c r="E6" s="6" t="s">
        <v>10</v>
      </c>
      <c r="F6" s="6" t="s">
        <v>11</v>
      </c>
      <c r="G6" s="6"/>
      <c r="H6" s="6" t="s">
        <v>12</v>
      </c>
      <c r="I6" s="6"/>
      <c r="J6" s="6" t="s">
        <v>13</v>
      </c>
      <c r="K6" s="6"/>
      <c r="L6" s="6" t="s">
        <v>14</v>
      </c>
      <c r="M6" s="6"/>
      <c r="N6" s="6" t="s">
        <v>15</v>
      </c>
    </row>
    <row r="7" ht="15.6" customHeight="true" spans="1:14">
      <c r="A7" s="9"/>
      <c r="B7" s="10"/>
      <c r="C7" s="11" t="s">
        <v>16</v>
      </c>
      <c r="D7" s="11"/>
      <c r="E7" s="6">
        <v>657.1</v>
      </c>
      <c r="F7" s="6">
        <v>638.9</v>
      </c>
      <c r="G7" s="6"/>
      <c r="H7" s="21">
        <v>618.977784</v>
      </c>
      <c r="I7" s="21"/>
      <c r="J7" s="6">
        <v>10</v>
      </c>
      <c r="K7" s="6"/>
      <c r="L7" s="28">
        <f>H7/F7</f>
        <v>0.968817943340116</v>
      </c>
      <c r="M7" s="28"/>
      <c r="N7" s="6">
        <v>9.68</v>
      </c>
    </row>
    <row r="8" ht="15.6" customHeight="true" spans="1:14">
      <c r="A8" s="9"/>
      <c r="B8" s="10"/>
      <c r="C8" s="6" t="s">
        <v>17</v>
      </c>
      <c r="D8" s="6"/>
      <c r="E8" s="6">
        <v>657.1</v>
      </c>
      <c r="F8" s="6">
        <v>638.9</v>
      </c>
      <c r="G8" s="6"/>
      <c r="H8" s="21">
        <v>618.977784</v>
      </c>
      <c r="I8" s="21"/>
      <c r="J8" s="6" t="s">
        <v>18</v>
      </c>
      <c r="K8" s="6"/>
      <c r="L8" s="6"/>
      <c r="M8" s="6"/>
      <c r="N8" s="6" t="s">
        <v>18</v>
      </c>
    </row>
    <row r="9" ht="15.6" customHeight="true" spans="1:14">
      <c r="A9" s="9"/>
      <c r="B9" s="10"/>
      <c r="C9" s="6" t="s">
        <v>19</v>
      </c>
      <c r="D9" s="6"/>
      <c r="E9" s="6"/>
      <c r="F9" s="6"/>
      <c r="G9" s="6"/>
      <c r="H9" s="6"/>
      <c r="I9" s="6"/>
      <c r="J9" s="6" t="s">
        <v>18</v>
      </c>
      <c r="K9" s="6"/>
      <c r="L9" s="6"/>
      <c r="M9" s="6"/>
      <c r="N9" s="6" t="s">
        <v>18</v>
      </c>
    </row>
    <row r="10" ht="15.6" customHeight="true" spans="1:14">
      <c r="A10" s="12"/>
      <c r="B10" s="13"/>
      <c r="C10" s="6" t="s">
        <v>20</v>
      </c>
      <c r="D10" s="6"/>
      <c r="E10" s="6"/>
      <c r="F10" s="6"/>
      <c r="G10" s="6"/>
      <c r="H10" s="6"/>
      <c r="I10" s="6"/>
      <c r="J10" s="6" t="s">
        <v>18</v>
      </c>
      <c r="K10" s="6"/>
      <c r="L10" s="6"/>
      <c r="M10" s="6"/>
      <c r="N10" s="6" t="s">
        <v>18</v>
      </c>
    </row>
    <row r="11" ht="15.6" customHeight="true" spans="1:14">
      <c r="A11" s="6" t="s">
        <v>21</v>
      </c>
      <c r="B11" s="6" t="s">
        <v>22</v>
      </c>
      <c r="C11" s="6"/>
      <c r="D11" s="6"/>
      <c r="E11" s="6"/>
      <c r="F11" s="6"/>
      <c r="G11" s="6"/>
      <c r="H11" s="6" t="s">
        <v>23</v>
      </c>
      <c r="I11" s="6"/>
      <c r="J11" s="6"/>
      <c r="K11" s="6"/>
      <c r="L11" s="6"/>
      <c r="M11" s="6"/>
      <c r="N11" s="6"/>
    </row>
    <row r="12" ht="383" customHeight="true" spans="1:14">
      <c r="A12" s="6"/>
      <c r="B12" s="14" t="s">
        <v>24</v>
      </c>
      <c r="C12" s="14"/>
      <c r="D12" s="14"/>
      <c r="E12" s="14"/>
      <c r="F12" s="14"/>
      <c r="G12" s="14"/>
      <c r="H12" s="22" t="s">
        <v>25</v>
      </c>
      <c r="I12" s="22"/>
      <c r="J12" s="22"/>
      <c r="K12" s="22"/>
      <c r="L12" s="22"/>
      <c r="M12" s="22"/>
      <c r="N12" s="22"/>
    </row>
    <row r="13" ht="32.1" customHeight="true" spans="1:14">
      <c r="A13" s="15" t="s">
        <v>26</v>
      </c>
      <c r="B13" s="6" t="s">
        <v>27</v>
      </c>
      <c r="C13" s="6" t="s">
        <v>28</v>
      </c>
      <c r="D13" s="6" t="s">
        <v>29</v>
      </c>
      <c r="E13" s="6"/>
      <c r="F13" s="6"/>
      <c r="G13" s="6" t="s">
        <v>30</v>
      </c>
      <c r="H13" s="6" t="s">
        <v>31</v>
      </c>
      <c r="I13" s="6" t="s">
        <v>13</v>
      </c>
      <c r="J13" s="6"/>
      <c r="K13" s="6" t="s">
        <v>15</v>
      </c>
      <c r="L13" s="6"/>
      <c r="M13" s="7" t="s">
        <v>32</v>
      </c>
      <c r="N13" s="8"/>
    </row>
    <row r="14" ht="39" customHeight="true" spans="1:14">
      <c r="A14" s="16"/>
      <c r="B14" s="6" t="s">
        <v>33</v>
      </c>
      <c r="C14" s="6" t="s">
        <v>34</v>
      </c>
      <c r="D14" s="17" t="s">
        <v>35</v>
      </c>
      <c r="E14" s="17"/>
      <c r="F14" s="17"/>
      <c r="G14" s="6" t="s">
        <v>36</v>
      </c>
      <c r="H14" s="6" t="s">
        <v>37</v>
      </c>
      <c r="I14" s="29">
        <v>3</v>
      </c>
      <c r="J14" s="29"/>
      <c r="K14" s="29">
        <v>3</v>
      </c>
      <c r="L14" s="29"/>
      <c r="M14" s="6"/>
      <c r="N14" s="6"/>
    </row>
    <row r="15" ht="39" customHeight="true" spans="1:14">
      <c r="A15" s="16"/>
      <c r="B15" s="6"/>
      <c r="C15" s="6"/>
      <c r="D15" s="17" t="s">
        <v>38</v>
      </c>
      <c r="E15" s="17"/>
      <c r="F15" s="17"/>
      <c r="G15" s="6" t="s">
        <v>39</v>
      </c>
      <c r="H15" s="6" t="s">
        <v>40</v>
      </c>
      <c r="I15" s="29">
        <v>3</v>
      </c>
      <c r="J15" s="29"/>
      <c r="K15" s="29">
        <v>3</v>
      </c>
      <c r="L15" s="29"/>
      <c r="M15" s="6"/>
      <c r="N15" s="6"/>
    </row>
    <row r="16" ht="39" customHeight="true" spans="1:14">
      <c r="A16" s="16"/>
      <c r="B16" s="6"/>
      <c r="C16" s="6"/>
      <c r="D16" s="17" t="s">
        <v>41</v>
      </c>
      <c r="E16" s="17"/>
      <c r="F16" s="17"/>
      <c r="G16" s="6" t="s">
        <v>42</v>
      </c>
      <c r="H16" s="6" t="s">
        <v>42</v>
      </c>
      <c r="I16" s="29">
        <v>2</v>
      </c>
      <c r="J16" s="29"/>
      <c r="K16" s="29">
        <v>2</v>
      </c>
      <c r="L16" s="29"/>
      <c r="M16" s="6"/>
      <c r="N16" s="6"/>
    </row>
    <row r="17" ht="39" customHeight="true" spans="1:14">
      <c r="A17" s="16"/>
      <c r="B17" s="6"/>
      <c r="C17" s="6"/>
      <c r="D17" s="17" t="s">
        <v>43</v>
      </c>
      <c r="E17" s="17"/>
      <c r="F17" s="17"/>
      <c r="G17" s="6" t="s">
        <v>44</v>
      </c>
      <c r="H17" s="6" t="s">
        <v>44</v>
      </c>
      <c r="I17" s="29">
        <v>2</v>
      </c>
      <c r="J17" s="29"/>
      <c r="K17" s="29">
        <v>2</v>
      </c>
      <c r="L17" s="29"/>
      <c r="M17" s="6"/>
      <c r="N17" s="6"/>
    </row>
    <row r="18" ht="39" customHeight="true" spans="1:14">
      <c r="A18" s="16"/>
      <c r="B18" s="6"/>
      <c r="C18" s="6"/>
      <c r="D18" s="18" t="s">
        <v>45</v>
      </c>
      <c r="E18" s="23"/>
      <c r="F18" s="24"/>
      <c r="G18" s="6" t="s">
        <v>46</v>
      </c>
      <c r="H18" s="6" t="s">
        <v>47</v>
      </c>
      <c r="I18" s="30">
        <v>2</v>
      </c>
      <c r="J18" s="31"/>
      <c r="K18" s="32">
        <v>1.6</v>
      </c>
      <c r="L18" s="33"/>
      <c r="M18" s="34" t="s">
        <v>48</v>
      </c>
      <c r="N18" s="35"/>
    </row>
    <row r="19" ht="39" customHeight="true" spans="1:14">
      <c r="A19" s="16"/>
      <c r="B19" s="6"/>
      <c r="C19" s="6"/>
      <c r="D19" s="19" t="s">
        <v>49</v>
      </c>
      <c r="E19" s="25"/>
      <c r="F19" s="26"/>
      <c r="G19" s="6" t="s">
        <v>50</v>
      </c>
      <c r="H19" s="6" t="s">
        <v>51</v>
      </c>
      <c r="I19" s="30">
        <v>2</v>
      </c>
      <c r="J19" s="31"/>
      <c r="K19" s="30">
        <v>2</v>
      </c>
      <c r="L19" s="31"/>
      <c r="M19" s="34"/>
      <c r="N19" s="35"/>
    </row>
    <row r="20" ht="39" customHeight="true" spans="1:14">
      <c r="A20" s="16"/>
      <c r="B20" s="6"/>
      <c r="C20" s="6"/>
      <c r="D20" s="18" t="s">
        <v>52</v>
      </c>
      <c r="E20" s="23"/>
      <c r="F20" s="24"/>
      <c r="G20" s="6" t="s">
        <v>53</v>
      </c>
      <c r="H20" s="6" t="s">
        <v>54</v>
      </c>
      <c r="I20" s="30">
        <v>3</v>
      </c>
      <c r="J20" s="31"/>
      <c r="K20" s="30">
        <v>3</v>
      </c>
      <c r="L20" s="31"/>
      <c r="M20" s="34"/>
      <c r="N20" s="35"/>
    </row>
    <row r="21" ht="39" customHeight="true" spans="1:14">
      <c r="A21" s="16"/>
      <c r="B21" s="6"/>
      <c r="C21" s="6"/>
      <c r="D21" s="17" t="s">
        <v>55</v>
      </c>
      <c r="E21" s="17"/>
      <c r="F21" s="17"/>
      <c r="G21" s="6" t="s">
        <v>56</v>
      </c>
      <c r="H21" s="6" t="s">
        <v>57</v>
      </c>
      <c r="I21" s="29">
        <v>3</v>
      </c>
      <c r="J21" s="29"/>
      <c r="K21" s="29">
        <v>3</v>
      </c>
      <c r="L21" s="29"/>
      <c r="M21" s="6"/>
      <c r="N21" s="6"/>
    </row>
    <row r="22" ht="39" customHeight="true" spans="1:14">
      <c r="A22" s="16"/>
      <c r="B22" s="6"/>
      <c r="C22" s="6" t="s">
        <v>58</v>
      </c>
      <c r="D22" s="17" t="s">
        <v>59</v>
      </c>
      <c r="E22" s="17"/>
      <c r="F22" s="17"/>
      <c r="G22" s="27">
        <v>1</v>
      </c>
      <c r="H22" s="27">
        <v>1</v>
      </c>
      <c r="I22" s="29">
        <v>2</v>
      </c>
      <c r="J22" s="29"/>
      <c r="K22" s="29">
        <v>2</v>
      </c>
      <c r="L22" s="29"/>
      <c r="M22" s="6"/>
      <c r="N22" s="6"/>
    </row>
    <row r="23" ht="39" customHeight="true" spans="1:14">
      <c r="A23" s="16"/>
      <c r="B23" s="6"/>
      <c r="C23" s="6"/>
      <c r="D23" s="19" t="s">
        <v>60</v>
      </c>
      <c r="E23" s="25"/>
      <c r="F23" s="26"/>
      <c r="G23" s="27">
        <v>1</v>
      </c>
      <c r="H23" s="27">
        <v>1</v>
      </c>
      <c r="I23" s="30">
        <v>2</v>
      </c>
      <c r="J23" s="31"/>
      <c r="K23" s="30">
        <v>2</v>
      </c>
      <c r="L23" s="31"/>
      <c r="M23" s="34"/>
      <c r="N23" s="35"/>
    </row>
    <row r="24" ht="39" customHeight="true" spans="1:14">
      <c r="A24" s="16"/>
      <c r="B24" s="6"/>
      <c r="C24" s="6"/>
      <c r="D24" s="18" t="s">
        <v>61</v>
      </c>
      <c r="E24" s="23"/>
      <c r="F24" s="24"/>
      <c r="G24" s="27">
        <v>1</v>
      </c>
      <c r="H24" s="27">
        <v>0</v>
      </c>
      <c r="I24" s="30">
        <v>1</v>
      </c>
      <c r="J24" s="31"/>
      <c r="K24" s="30">
        <v>0</v>
      </c>
      <c r="L24" s="31"/>
      <c r="M24" s="34" t="s">
        <v>62</v>
      </c>
      <c r="N24" s="35"/>
    </row>
    <row r="25" ht="39" customHeight="true" spans="1:14">
      <c r="A25" s="16"/>
      <c r="B25" s="6"/>
      <c r="C25" s="6"/>
      <c r="D25" s="19" t="s">
        <v>63</v>
      </c>
      <c r="E25" s="25"/>
      <c r="F25" s="26"/>
      <c r="G25" s="27">
        <v>1</v>
      </c>
      <c r="H25" s="27">
        <v>1</v>
      </c>
      <c r="I25" s="30">
        <v>2</v>
      </c>
      <c r="J25" s="31"/>
      <c r="K25" s="30">
        <v>2</v>
      </c>
      <c r="L25" s="31"/>
      <c r="M25" s="34"/>
      <c r="N25" s="35"/>
    </row>
    <row r="26" ht="39" customHeight="true" spans="1:14">
      <c r="A26" s="16"/>
      <c r="B26" s="6"/>
      <c r="C26" s="6"/>
      <c r="D26" s="18" t="s">
        <v>64</v>
      </c>
      <c r="E26" s="23"/>
      <c r="F26" s="24"/>
      <c r="G26" s="27">
        <f>100%</f>
        <v>1</v>
      </c>
      <c r="H26" s="27">
        <f>100%</f>
        <v>1</v>
      </c>
      <c r="I26" s="30">
        <v>2</v>
      </c>
      <c r="J26" s="31"/>
      <c r="K26" s="30">
        <v>2</v>
      </c>
      <c r="L26" s="31"/>
      <c r="M26" s="34"/>
      <c r="N26" s="35"/>
    </row>
    <row r="27" ht="39" customHeight="true" spans="1:14">
      <c r="A27" s="16"/>
      <c r="B27" s="6"/>
      <c r="C27" s="6"/>
      <c r="D27" s="17" t="s">
        <v>65</v>
      </c>
      <c r="E27" s="17"/>
      <c r="F27" s="17"/>
      <c r="G27" s="6" t="s">
        <v>66</v>
      </c>
      <c r="H27" s="6" t="s">
        <v>66</v>
      </c>
      <c r="I27" s="29">
        <v>1</v>
      </c>
      <c r="J27" s="29"/>
      <c r="K27" s="29">
        <v>1</v>
      </c>
      <c r="L27" s="29"/>
      <c r="M27" s="6"/>
      <c r="N27" s="6"/>
    </row>
    <row r="28" ht="39" customHeight="true" spans="1:14">
      <c r="A28" s="16"/>
      <c r="B28" s="6"/>
      <c r="C28" s="6" t="s">
        <v>67</v>
      </c>
      <c r="D28" s="17" t="s">
        <v>68</v>
      </c>
      <c r="E28" s="17"/>
      <c r="F28" s="17"/>
      <c r="G28" s="6" t="s">
        <v>69</v>
      </c>
      <c r="H28" s="6" t="s">
        <v>69</v>
      </c>
      <c r="I28" s="29">
        <v>10</v>
      </c>
      <c r="J28" s="29"/>
      <c r="K28" s="29">
        <v>10</v>
      </c>
      <c r="L28" s="29"/>
      <c r="M28" s="6"/>
      <c r="N28" s="6"/>
    </row>
    <row r="29" ht="39" customHeight="true" spans="1:14">
      <c r="A29" s="16"/>
      <c r="B29" s="6"/>
      <c r="C29" s="6" t="s">
        <v>70</v>
      </c>
      <c r="D29" s="17" t="s">
        <v>71</v>
      </c>
      <c r="E29" s="17"/>
      <c r="F29" s="17"/>
      <c r="G29" s="6" t="s">
        <v>72</v>
      </c>
      <c r="H29" s="6" t="s">
        <v>73</v>
      </c>
      <c r="I29" s="29">
        <v>10</v>
      </c>
      <c r="J29" s="29"/>
      <c r="K29" s="29">
        <v>9</v>
      </c>
      <c r="L29" s="29"/>
      <c r="M29" s="6" t="s">
        <v>74</v>
      </c>
      <c r="N29" s="6"/>
    </row>
    <row r="30" ht="39" customHeight="true" spans="1:14">
      <c r="A30" s="16"/>
      <c r="B30" s="6" t="s">
        <v>75</v>
      </c>
      <c r="C30" s="6" t="s">
        <v>76</v>
      </c>
      <c r="D30" s="17" t="s">
        <v>77</v>
      </c>
      <c r="E30" s="17"/>
      <c r="F30" s="17"/>
      <c r="G30" s="6" t="s">
        <v>78</v>
      </c>
      <c r="H30" s="6" t="s">
        <v>78</v>
      </c>
      <c r="I30" s="29">
        <v>10</v>
      </c>
      <c r="J30" s="29"/>
      <c r="K30" s="29">
        <v>9</v>
      </c>
      <c r="L30" s="29"/>
      <c r="M30" s="6" t="s">
        <v>79</v>
      </c>
      <c r="N30" s="6"/>
    </row>
    <row r="31" ht="39" customHeight="true" spans="1:14">
      <c r="A31" s="16"/>
      <c r="B31" s="6"/>
      <c r="C31" s="6"/>
      <c r="D31" s="17" t="s">
        <v>80</v>
      </c>
      <c r="E31" s="17"/>
      <c r="F31" s="17"/>
      <c r="G31" s="6" t="s">
        <v>81</v>
      </c>
      <c r="H31" s="6" t="s">
        <v>82</v>
      </c>
      <c r="I31" s="29">
        <v>20</v>
      </c>
      <c r="J31" s="29"/>
      <c r="K31" s="29">
        <v>18</v>
      </c>
      <c r="L31" s="29"/>
      <c r="M31" s="6" t="s">
        <v>83</v>
      </c>
      <c r="N31" s="6"/>
    </row>
    <row r="32" ht="39" customHeight="true" spans="1:14">
      <c r="A32" s="16"/>
      <c r="B32" s="15" t="s">
        <v>84</v>
      </c>
      <c r="C32" s="6" t="s">
        <v>85</v>
      </c>
      <c r="D32" s="17" t="s">
        <v>86</v>
      </c>
      <c r="E32" s="17"/>
      <c r="F32" s="17"/>
      <c r="G32" s="6" t="s">
        <v>87</v>
      </c>
      <c r="H32" s="6" t="s">
        <v>87</v>
      </c>
      <c r="I32" s="29">
        <v>10</v>
      </c>
      <c r="J32" s="29"/>
      <c r="K32" s="29">
        <v>10</v>
      </c>
      <c r="L32" s="29"/>
      <c r="M32" s="6"/>
      <c r="N32" s="6"/>
    </row>
    <row r="33" ht="39" customHeight="true" spans="1:14">
      <c r="A33" s="20" t="s">
        <v>88</v>
      </c>
      <c r="B33" s="20"/>
      <c r="C33" s="20"/>
      <c r="D33" s="20"/>
      <c r="E33" s="20"/>
      <c r="F33" s="20"/>
      <c r="G33" s="20"/>
      <c r="H33" s="20"/>
      <c r="I33" s="20">
        <v>100</v>
      </c>
      <c r="J33" s="20"/>
      <c r="K33" s="20">
        <f>SUM(K14:K32)+N7</f>
        <v>94.28</v>
      </c>
      <c r="L33" s="20"/>
      <c r="M33" s="36"/>
      <c r="N33" s="36"/>
    </row>
  </sheetData>
  <mergeCells count="129">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1:A12"/>
    <mergeCell ref="A13:A32"/>
    <mergeCell ref="B14:B29"/>
    <mergeCell ref="B30:B31"/>
    <mergeCell ref="C14:C21"/>
    <mergeCell ref="C22:C27"/>
    <mergeCell ref="C30:C31"/>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2015-06-08T10:17:00Z</dcterms:created>
  <dcterms:modified xsi:type="dcterms:W3CDTF">2025-08-27T15:31:58Z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CACC3CDCAF7B44DBBDE11105B5FF727B_13</vt:lpwstr>
  </property>
  <property fmtid="{D5CDD505-2E9C-101B-9397-08002B2CF9AE}" pid="3" name="KSOProductBuildVer">
    <vt:lpwstr>2052-11.8.2.10386</vt:lpwstr>
  </property>
</Properties>
</file>