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自评表" sheetId="1" r:id="rId1"/>
    <sheet name="填写注意事项" sheetId="2" r:id="rId2"/>
  </sheets>
  <definedNames>
    <definedName name="_xlnm._FilterDatabase" localSheetId="0" hidden="1">自评表!$A$14:$N$93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<sst xmlns="http://schemas.openxmlformats.org/spreadsheetml/2006/main" count="254" uniqueCount="207">
  <si>
    <t>项目支出绩效自评表</t>
  </si>
  <si>
    <t>（  2023年度）</t>
  </si>
  <si>
    <t xml:space="preserve"> </t>
  </si>
  <si>
    <t>项目名称</t>
  </si>
  <si>
    <t>市场监管调查评估与数据分析</t>
  </si>
  <si>
    <t>主管部门</t>
  </si>
  <si>
    <t>北京市市场监督管理局</t>
  </si>
  <si>
    <t>实施单位</t>
  </si>
  <si>
    <t>北京市市场监督管理局本级行政</t>
  </si>
  <si>
    <t>项目负责人</t>
  </si>
  <si>
    <t>胡伟、管政豪、周利辉、常翠贤、贾磊、张文峰、杨远、周亮、陈立</t>
  </si>
  <si>
    <t>联系电话</t>
  </si>
  <si>
    <t>55526209、13810531531、55526472、55526466、57520054、55526735、55526749、82690320、55526639</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</si>
  <si>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</si>
  <si>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</si>
  <si>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</si>
  <si>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</si>
  <si>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</si>
  <si>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</si>
  <si>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</si>
  <si>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</si>
  <si>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</si>
  <si>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</si>
  <si>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</si>
  <si>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</si>
  <si>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</si>
  <si>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</si>
  <si>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</si>
  <si>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通过该项目，开展数据分析深度挖掘模型构建；协助、支撑对数据分析报告中所需的外部数据的采集、清洗；基于研究需要开展电话访谈、深度访谈或者企业调研等工作，协助完成不少于12篇定期常规分析、6篇专题研究、1篇深度研究、116篇重点领域监测、企业调查访问量2400家、8篇主题调研报告、内部刊物期数2期。对北京市场上运行的主要网络订餐平台线上经营门店（约4万余家）进行全面搜索，将搜索结果与许可数据进行比对，及时发现网络订餐活动中违法违规线索，每月形成监测报告，形成网络餐饮数据检测报告12份。促进网络订餐平台和餐饮服务单位落实食品安全主体责任，规范网络餐饮经营行为。2023年度根据国家市场监管总局关于做好《互联网广告管理暂行办法》贯彻实施工作的通知等文件“利用信息网络技术实现对广告等行为的在线监督监测，推动移动互联、大数据等先进技术与市场监管业务的全面融合”要求，计划获取涉嫌违法互联网广告线索数量约5.5万条次。通过数据抓取、数据挖掘、OCR识别等互联网搜索技术及时、有效的采集到互联网网站发布的广告信息，搜索采集北京媒体数量不少于1200家。
2.进一步推进全市各区创建国家食品安全示范城市工作进程，通过委托第三方机构方式开展食品安全满意度调查、食品安全示范区创建跟踪评价等工作，形成各区相关评估报告和总报告，共18份食品安全满意度跟踪调查报告和18份创城跟踪评价报告。
3.根据北京市有关工作要求，为扎实做好北京市公共领域工作的质量监管，切实提升工作质量，北京市市场监督管理局（以下简称市市场监管局）计划对北京市公共服务业中公共教育、公共就业、医疗服务、社会保障、公共事业、生态环境、公共交通、公共安全、公共文化、公共体育、养老服务、政务服务12个公共领域的满意程度完成问卷调查开展质量监测与评价，拟委托第三方社会调查服务机构开展调查工作，为相关行业质量提升提供参考。 总体目标：调查样本不少于10500个，大数据信息抓取分析不少于20万条，企业访谈不少于30家。采用3种调查方式，全面抓取服务方和被服务方的典型案例、满意点、不满意点、亮点、问题点等。 最终成果：《2023年服务业服务质量监测评价项目体系文件》《2023年服务业服务质量监测评价项目调查报告》、《2023年服务业服务质量监测评价项目分析报告》、《2023年服务业服务质量监测评价项目总结报告》等。
4.统计测算我市制造业29类行业产品质量合格率、15大类消费品质量合格率，分别形成两份测算报告。选取重点领域、重点行业分析2023年度北京市总体质量状况，形成分析报告，为我市落实质量强国战略工作提供参考。
5.为切实做好2023年北京市质量工作考核工作，优化区政府质量工作考核评价方式，科学评价各区质量工作，委托第三方专业机构开展2023年北京市质量工作考核第三方评价项目。 组织专家对调查结果进行综合分析，形成全市及各区公众质量满意度评分，结合北京市公众质量满意度调查结果和各委办局评价结果对各区质量工作进行综合评价，与历年考核数据进行对比分析研究，提出全市和各区质量工作存在的问题建议，以问题为导向开展整改，提升群众满意度和获得感提供参考。形成《2023年度北京市16区群众质量满意度调查报告》和《2023年度北京市质量工作考核体系建议》《2023年度北京市质量工作状况及建议》《2023年各区政府质量工作状况及建议》。
6.定期采集相关部门通报、“接诉即办”以及舆论媒体反映等产品质量信息，预计全年采集、分析产品质量风险信息数量不少于15000条，根据评估结果提出风险处置建议；编制质量安全信息简报10期；开展产品质量监督抽查实施细则（技术方案）初审，并组织专家进行评审，保障监督抽查实施细则的科学性；组织对本市工业产品生产许可获证企业实施技术审查以及后续监管技术支持不少于35家，保障对获证企业的有效监管。
7.通过委托第三方开展暗访调查的方式，及时有效发现隐蔽的、通过执法检查不易发现的或者发现成本较高的产品质量问题，针对重点产品经营主体暗访调查数量不低于4200家次，对发现的问题作为风险线索进行调查处置，及时消除安全隐患；形成调查报告，反映行业质量状况，为后续监管提供支撑。
8.  项目期：2023年1月1日—2023年12月31
提高北京市市场监督管理局登记注册业务的服务支撑能力，支撑营商环境督查任务，为业务管理人员提供多维度、多角度的数据统计和分析，提供项目要求的各类统计分析服务，总计不少于500次。提高登记业务管理人员的工作效率、服务水平和业务协同能力。
9.全年对全市市场监管系统行风满意度开展一次调查，通过对调查结果进行大数据分析和汇总，对各区市场监管部门行风建设工作进行综合评估。</t>
  </si>
  <si>
    <t>1.（1)市场监管统计分析与风险管理技术服务,企业相关社会化数据采集量1002万条；整合北京市200余万家全量企业全景信息数据；统一代码数据技术支持，持续提供服务；市场主体分析报告18篇（定期常规分析报告12篇，专题研究报告6篇）；市场主体监测报告116篇；主题调研报告8篇；《数字市场监管》2期；举办市场监管数据应用创新竞赛。完成了项目绩效指标。项目服务有效地为政府决策、市场监管风险管理提供数据支撑和参考，项目中由服务方支撑的分析报告，有5篇获得市领导肯定性批示，3篇在市政府内刊刊登。（2）网络餐饮数据监测服务，采用OCR、CNN等技术智能识别技术，对采集商家取餐地址、菜品及菜品分类、资质信息进行分析，根据全市、行政区域的划分进行网络餐饮数据进行分类统计梳理，发现虚假证照、经营地址与实际地址不符、超范围经营及未亮食品经营许可证或证照模糊等违法违规行为；按合同要求，完成8份月度餐饮报告（5-12月）、3份季度报告、1份全年报告。（3）获取涉嫌违法互联网广告线索数量约67935条次，搜索采集北京媒体1907家。
2.完成群众食品安全满意度和创建知晓率跟踪调查。调查范围覆盖全市 16 个区和经开区，合计调查样本 10980 个。完成食品安全示范城市创建绩效跟踪评价，现场核查、暗访暗查点位全市合计2613个。
3.对北京市服务业中的公共教育、公共就业、医疗服务、社会保障、公用事业、生态环境、公共交通、公共安全、公共文化、公共体育、养老服务、政务服务12个公共领域的满意程度开展了质量监测与评价等相关工作，本次拦截问卷调查共计回收有效问卷10653份，深度访谈北京市单位机构31家，大数据系统最终抓取并分析数据688336条，给市政府提交了报告，殷市长对报告进行了批示。
4.使用国家市场监管总局和北京市质量检测数据10873批次；用相关省市的质量检测数据102367批次，形成报告3份，全方位描述分析北京市产品、服务、工程质量总体水平及质量薄弱环节，以问题为导向的措施优化提供指引，提升群众质量满意度和获得感
5.采用分层随机抽样方法，在北京市16区发放区政府公众质量满意度调查问卷4612份，通过对调查问卷结果进行统计分析，得到16区公众质量满意度现状，根据现状深入分析16区存在的突出质量问题。三是从12315平台获得消费者协会投诉相关数据，对其进行分类和分析，计算16个区产品质量、服务质量以及工程质量投诉率，并将其作为公众质量满意度的重要评价指标。选取具有代表性的消费平台和北京通，获取消费者相关诉求10万余条，通过大数据分析，保证数据的客观性。
四是基于大数据分析、公众问卷调查、消费者协会投诉分析发现的质量问题，展开有针对性的实地暗访，以确保所提问题的真实性和可靠性。
6.采集、分析产品质量安全风险信息17259条。编制《产品质量安全风险信息转交单》349份。编制产品质量安全风险信息简报10期。完成81类产品监督抽查实施细则初审以及组织专家进行评审工作，形成专家意见16份共174条，有效保障抽查实施细则的科学性严谨性。开展工业产品生产许可证后监督检查，对本市获证企业实施技术审查以及后续监管技术支持35家。
7.2023年，调查人员分别以普通消费者、外卖员、快递员等身份对全市561家电动自行车经营门店、515家燃气相关产品经营主体、305家电线电缆产品经营主体进行实地暗访调查。调查发现135家电动自行车经营门店、276家燃气相关产品经营主体存在涉嫌违规经营行为，179家电线电缆经营主体销售的产品存在标志不全问题。通过开展三类重点产品暗访调查，发现产品质量安全问题线索，配合基层市场监管部门对重点产品销售行为加强监管，及时发现并依法查处消除安全隐患，巩固重点产品安全排查整治工作效果。
8.在项目实施周期内，很好的支撑了登记注册处在本年度的各类查询、业务需求分析、数据统计分析、规则梳理、政策文件分解和方案编制等服务，显著提高了业务人员工作效率及内外部单位协同能力
9.按照市场监管总局关于加强行风建设监督评价的要求，聚焦“行风问题排查治理”年主题，围绕审批服务、日常监管、行政执法重点领域，对全市市场监管系统行风满意度开展一次调查，调查采用暗访、电话调查、深度访谈等多种方式，并通过对调查结果进行大数据分析和汇总，综合评估各区市场监管部门行风建设工作情况。</t>
  </si>
  <si>
    <t>绩
效
指
标</t>
  </si>
  <si>
    <t>一级指标</t>
  </si>
  <si>
    <t>二级指标</t>
  </si>
  <si>
    <t>三级指标</t>
  </si>
  <si>
    <t>年度指标值</t>
  </si>
  <si>
    <t>实际完成值</t>
  </si>
  <si>
    <t>偏差原因分析及改进措施</t>
  </si>
  <si>
    <t>产出指标</t>
  </si>
  <si>
    <t>数量指标</t>
  </si>
  <si>
    <t>1.1.市场监管统计分析与风险管理、互联网数据分析服务-市场主体监测报告数</t>
  </si>
  <si>
    <t>≥116篇</t>
  </si>
  <si>
    <t>1.2.市场监管统计分析与风险管理、互联网数据分析服务-市场主体分析报告数</t>
  </si>
  <si>
    <t>≥18篇</t>
  </si>
  <si>
    <t>1.3.市场监管统计分析与风险管理、互联网数据分析服务-深度研究报告数</t>
  </si>
  <si>
    <t>≥1篇</t>
  </si>
  <si>
    <t>1.4.市场监管统计分析与风险管理、互联网数据分析服务-企业调查访谈量</t>
  </si>
  <si>
    <t>≥2400家次</t>
  </si>
  <si>
    <t>1.5.市场监管统计分析与风险管理、互联网数据分析服务-主题调研报告数</t>
  </si>
  <si>
    <t>≥8篇</t>
  </si>
  <si>
    <t>1.6.市场监管统计分析与风险管理、互联网数据分析服务-内部刊物期数</t>
  </si>
  <si>
    <t>≥2期</t>
  </si>
  <si>
    <t>1.7.市场监管统计分析与风险管理、互联网数据分析服务-形成网络餐饮数据监测报告</t>
  </si>
  <si>
    <t>＝12份</t>
  </si>
  <si>
    <t>1.8.市场监管统计分析与风险管理、互联网数据分析服务-获取涉嫌违法互联网广告线索数量</t>
  </si>
  <si>
    <t>≥55000条</t>
  </si>
  <si>
    <t>1.9.市场监管统计分析与风险管理、互联网数据分析服务-搜索采集北京媒体数量</t>
  </si>
  <si>
    <t>≥1200家</t>
  </si>
  <si>
    <t>3.1.国家食品安全示范城市创建跟踪评价服务-形成总报告、16个区和经开区相关调查报告，调查样本数量符合工作要求</t>
  </si>
  <si>
    <t>＝36个</t>
  </si>
  <si>
    <t>36个</t>
  </si>
  <si>
    <t>4.1.服务业服务质量监测评价服务-对北京市公共服务业中公共教育、公共就业、医疗服务、社会保障、公共事业、生态环境、公共交通、公共安全、公共文化、公共体育、养老服务、政务服务12个公共领域的满意程度完成问卷调查</t>
  </si>
  <si>
    <t>≥10500份</t>
  </si>
  <si>
    <t>4.2.服务业服务质量监测评价服务-大数据信息抓取分析</t>
  </si>
  <si>
    <t>≥20万个</t>
  </si>
  <si>
    <t>4.3.服务业服务质量监测评价服务-《2023年服务业服务质量监测评价项目调查报告》、《2023年服务业服务质量监测评价项目分析报告》、《2023年服务业服务质量监测评价项目总结报告》，《2023年服务业服务质量监测评价项目体系文件》：北京市共服务质量监测与评价方案、调查指标和问卷、企业深访提纲；北京市共服务质量监测与评价数据库、企业深访资料。</t>
  </si>
  <si>
    <t>＝4份</t>
  </si>
  <si>
    <t>4份</t>
  </si>
  <si>
    <t>5.1.质量合格率统计调查及质量状况分析服务-使用国家市场监管总局和北京市质量检测数据不少于1万批次；用相关省市的质量检测数据不少于10万批次（用于对比分析），形成报告</t>
  </si>
  <si>
    <t>＝3份</t>
  </si>
  <si>
    <t>使用国家市场监管总局和北京市质量检测数据10873批次；用相关省市的质量检测数据102367批次，形成报告3份</t>
  </si>
  <si>
    <t>6.1.北京市质量工作考核第三方评价服务-完成问卷调查</t>
  </si>
  <si>
    <t>≥5000件</t>
  </si>
  <si>
    <t>6.2.北京市质量工作考核第三方评价服务-大数据信息抓取分析</t>
  </si>
  <si>
    <t>≥100000条</t>
  </si>
  <si>
    <t>大数据信息抓取分析共100764条，其中生活类网站89996条，人民政府留言板10768条，共计100764条。</t>
  </si>
  <si>
    <t>6.3.北京市质量工作考核第三方评价服务-2023年度北京市质量工作考核体系建议。2023年度北京市16区质量公众满意度调查报告。2023年度北京市质量工作状况及建议。2023年度北京市各区质量工作状况及建议。</t>
  </si>
  <si>
    <t>=4份</t>
  </si>
  <si>
    <t>7.1.产品质量安全风险分析服务-采集、评估产品质量安全风险信息数量</t>
  </si>
  <si>
    <t>≥15000条</t>
  </si>
  <si>
    <t>17259条</t>
  </si>
  <si>
    <t>7.2.产品质量安全风险分析服务-组织对本市工业产品生产许可审批以及后续监管提供技术支持家数</t>
  </si>
  <si>
    <t>≥35家</t>
  </si>
  <si>
    <t>35家</t>
  </si>
  <si>
    <t>8.1.产品质量合规经营情况调查服务-调查产品经营主体数量</t>
  </si>
  <si>
    <t>≥4200家次</t>
  </si>
  <si>
    <t>1381家次</t>
  </si>
  <si>
    <t>9.1.营商环境统计分析支撑服务-提供项目要求的各类统计分析服务，总计不少于500次</t>
  </si>
  <si>
    <t>≥500次</t>
  </si>
  <si>
    <t>519次</t>
  </si>
  <si>
    <t>10.1.北京市场监管系统2023年度行风满意度调查和评估-年开展一次调查测评，本年度共1次</t>
  </si>
  <si>
    <t>＝1次</t>
  </si>
  <si>
    <t>1次</t>
  </si>
  <si>
    <t>10.2.北京市场监管系统2023年度行风满意度调查和评估-每年调查样本数量共计4400个</t>
  </si>
  <si>
    <t>≥4400个</t>
  </si>
  <si>
    <t>4414个</t>
  </si>
  <si>
    <t>质量指标</t>
  </si>
  <si>
    <t>1.1.市场监管统计分析与风险管理、互联网数据分析服务-数据监测实效性、准确性：及时、准确</t>
  </si>
  <si>
    <t>优</t>
  </si>
  <si>
    <t>满足要求</t>
  </si>
  <si>
    <t>1.2.市场监管统计分析与风险管理、互联网数据分析服务-调查访谈企业代表性：要有一定的代表性</t>
  </si>
  <si>
    <t>1.3.市场监管统计分析与风险管理、互联网数据分析服务-分析研究专业性、透彻性：专业、透彻</t>
  </si>
  <si>
    <t>1.4.市场监管统计分析与风险管理、互联网数据分析服务-获取网络餐饮数据的准确率</t>
  </si>
  <si>
    <t>≥70%</t>
  </si>
  <si>
    <t>1.5.市场监管统计分析与风险管理、互联网数据分析服务-互联网广告数据的准确率</t>
  </si>
  <si>
    <t>≥100%</t>
  </si>
  <si>
    <t>3.1.国家食品安全示范城市创建跟踪评价服务-食品安全满意度、示范城市创建绩效现场评估、食品安全重点环节风险隐患排查结果客观真实，相关报告内容符合要求</t>
  </si>
  <si>
    <t>食品安全重点环节风险隐患排查结果客观真实</t>
  </si>
  <si>
    <t>4.1.服务业服务质量监测评价服务-项目成果物符合北京市市场监管局业务部门对项目工作质量要求，需相关专家审核的调查报告符合相关标准。</t>
  </si>
  <si>
    <t>符合相关工作质量要求</t>
  </si>
  <si>
    <t>5.1.质量合格率统计调查及质量状况分析服务-报告通过相关专家审核。</t>
  </si>
  <si>
    <t>通过专家审核</t>
  </si>
  <si>
    <t>6.1.北京市质量工作考核第三方评价服务-项目成果物符合北京市市场监管局业务部门对项目工作质量要求，需相关专家审核的调查报告符合相关标准。</t>
  </si>
  <si>
    <t>经验收通过</t>
  </si>
  <si>
    <t>7.1.产品质量安全风险分析服务-产品质量风险信息处置建议的有效性：根据风险信息评估结果提出有效处置建议，保障及时消除安全隐患。</t>
  </si>
  <si>
    <t>对涉及本市生产、销售主体的产品质量安全风险信息编制《产品质量安全风险信息转交单》349份，转发区局进行风险处置，消除安全隐患。</t>
  </si>
  <si>
    <t>7.2.产品质量安全风险分析服务-产品质量监督抽查实施细则的科学性：聚焦安全项目开展实施细则初审及专家评审，保障实施细则科学性、有效性。</t>
  </si>
  <si>
    <t>完成81类产品监督抽查实施细则初审以及组织专家进行评审工作，形成专家意见16份共174条</t>
  </si>
  <si>
    <t>8.1.产品质量合规经营情况调查服务-有效发现经营主体违反产品质量监管法律法规，销售不合格产品等违法行为线索。调查经营主体问题发现率</t>
  </si>
  <si>
    <t>≥15%</t>
  </si>
  <si>
    <t>9.1.营商环境统计分析支撑服务-按业务要求，在要求的时间内准确、详实的完成统计分析</t>
  </si>
  <si>
    <t>=2日</t>
  </si>
  <si>
    <t>平均一天</t>
  </si>
  <si>
    <t>10.1.北京市场监管系统2023年度行风满意度调查和评估-每年回收样本数量为4400个</t>
  </si>
  <si>
    <t>时效指标</t>
  </si>
  <si>
    <t>1.1.市场监管统计分析与风险管理、互联网数据分析服务-完成时限：2023年12月底前完成</t>
  </si>
  <si>
    <t>2023.12.31</t>
  </si>
  <si>
    <t>1.2.市场监管统计分析与风险管理、互联网数据分析服务-全市网络订餐平台餐饮店铺数据采集频次</t>
  </si>
  <si>
    <t>=1次/月</t>
  </si>
  <si>
    <t>1.3.市场监管统计分析与风险管理、互联网数据分析服务-网络餐饮数据监测报告</t>
  </si>
  <si>
    <t>=1份/月</t>
  </si>
  <si>
    <t>3.1.国家食品安全示范城市创建跟踪评价服务-2023年11月30日前完成全部工作</t>
  </si>
  <si>
    <t>2023年底完成</t>
  </si>
  <si>
    <t>4.1.服务业服务质量监测评价服务-2023年上半年完成方案设计，开展实地察访核验和调查评估工作，完成各项阶段性报告，年底前完成总报告等全部项目工作。</t>
  </si>
  <si>
    <t>按计划完成</t>
  </si>
  <si>
    <t>5.1.质量合格率统计调查及质量状况分析服务-2023年12月15日前完成</t>
  </si>
  <si>
    <t>按进度完成</t>
  </si>
  <si>
    <t>6.1.北京市质量工作考核第三方评价服务-2023年上半年完成方案设计，开展实地察访核验和调查评估工作，完成各项阶段性报告，年底前完成总报告等全部项目工作。</t>
  </si>
  <si>
    <t>7.1.产品质量安全风险分析服务-按计划完成：2023年底前完成</t>
  </si>
  <si>
    <t>按计划完成全部工作</t>
  </si>
  <si>
    <t>8.1.产品质量合规经营情况调查服务-及时反馈问题线索：对暗访调查中发现的违法线索，及时进行反馈。</t>
  </si>
  <si>
    <t>按计划进行</t>
  </si>
  <si>
    <t>9.1.营商环境统计分析支撑服务-1、前期调研及方案编制时间2022年10月底前（工时约1个月）
2、招投标时间2022年11月底前（工时约1个月）
3、合同签订时间2022年12月底前（工时约0.5个月）
4、项目实施时间段2023年1月-2023年12月</t>
  </si>
  <si>
    <t>≤12月</t>
  </si>
  <si>
    <t>2023年全年</t>
  </si>
  <si>
    <t>由于2023年工作重点有所调整，整体方案相应进行修改。实际完成方案时间在2023年1月。</t>
  </si>
  <si>
    <t>10.1.北京市场监管系统2023年度行风满意度调查和评估-每年出一份评估报告</t>
  </si>
  <si>
    <t>=1份</t>
  </si>
  <si>
    <t>1份</t>
  </si>
  <si>
    <t>效益指标</t>
  </si>
  <si>
    <t>社会效益指标</t>
  </si>
  <si>
    <t>1.1.市场监管统计分析与风险管理、互联网数据分析服务-提供决策支撑和支持服务的成效：及时有效为市领导提供决策支撑，及时有效为局领导及相关处室提供信息参考和支持，及时有效为综合监管提供风险预判，及时有效为我市其他部门工作提供支持。发现网络订餐活动中违法违规线索。强化广告监管，促进广告市场秩序更加规范，广告行业健康发展。</t>
  </si>
  <si>
    <t>（1）项目服务有效地为政府决策、市场监管风险管理提供数据支撑和参考，项目中由服务方支撑的分析报告，有5篇获得市领导肯定性批示，3篇在市政府内刊刊登。（2）网络餐饮数据监测服务，依托互联网、大数据技术，构建市局智慧监管体系，推动“互联网+监管”，提高市场监管智能化水平，促进网络订餐平台和餐饮服务单位落实食品安全主体责任，规范网络餐饮经营行为。（3）项目服务及时有效地为局领导及相关处室提供数据支持和信息参考，为互联网广告监测监管提供有效数据支持和技术支撑。</t>
  </si>
  <si>
    <t>项目服务在有效地为政府决策、市场监管风险管理提供数据支撑和参考方面，有如下可以进一步改进的地方：进一步提高响应处室相关数据查询统计需求的效率；响应各级领导关注的相关主题分析要求的效率。</t>
  </si>
  <si>
    <t>3.1.国家食品安全示范城市创建跟踪评价服务-各区食品安全创建工作水平得到提升</t>
  </si>
  <si>
    <t>创建北京市食品安全示范区成果得到巩固，食品安全水平得到提升</t>
  </si>
  <si>
    <t>4.1.服务业服务质量监测评价服务-通过项目实施，及时发现北京市共服务工作中的问题，查漏补缺，从而不断提高全市共服务工作水平，优化营商环境，提升群众质量获得感和满意度。</t>
  </si>
  <si>
    <t>不断提高全市共服务工作水平，优化营商环境，提升群众质量获得感和满意度</t>
  </si>
  <si>
    <t>5.1.质量合格率统计调查及质量状况分析服务-汇总分析近年来北京市生产和流通领域数据，全方位描述分析北京市产品、服务、工程质量总体水平及质量薄弱环节，通过分析发现北京市及各区质量工作存在的问题和短板，为以问题为导向的措施优化提供指引，提升群众质量满意度和获得感。</t>
  </si>
  <si>
    <t>全方位描述分析北京市产品、服务、工程质量总体水平及质量薄弱环节，以问题为导向的措施优化提供指引，提升群众质量满意度和获得感</t>
  </si>
  <si>
    <t>6.1.北京市质量工作考核第三方评价服务-通过项目实施，了解市民对有关行业和领域服务质量满意度状况，明晰全市共性问题、各区个性短板和薄弱领域，为我市提升质量水平提供参考，通过第三方评价的方式减轻基层迎检负担。</t>
  </si>
  <si>
    <t>汇总分析近年来北京市生产和流通领域数据，全方位描述分析北京市产品、服务、工程质量总体水平以及质量薄弱环节，通过综合评价发现北京市及各区质量工作存在的问题和短板，推动以问题为导向整改提升，提升群众质量满意度和获得感。</t>
  </si>
  <si>
    <t>7.1.产品质量安全风险分析服务-有效防控产品质量安全风险：全面采集产品质量安全风险，及时分析科学评估，有效处置安全隐患，防控产品质量安全风险，确保本市不出现重大产品质量安全事故。</t>
  </si>
  <si>
    <t>能够及时采集和应对本市产品质量安全风险。本市产品质量安全状况保持平稳，对突发的质量安全风险能够有效采集和应对。</t>
  </si>
  <si>
    <t>7.2.产品质量安全风险分析服务-有效保障对获证企业的监管：协助组织派出核查组对获得工业产品生产许可证的企业进行全覆盖例行检查；协助对核查人员进行管理，对其审查材料等进行评价，实现对获证企业的有效监管。</t>
  </si>
  <si>
    <t>能够有效保障对获证企业的监管：协助组织派出核查组对获得工业产品生产许可证的35家企业进行全覆盖例行检查；协助对核查人员进行管理，对其审查材料等进行评价，实现了对获证企业的有效监管。</t>
  </si>
  <si>
    <t>8.1.产品质量合规经营情况调查服务-有效保障产品质量安全：通过暗访调查，有效规范问题行业，保障本市产品质量安全。</t>
  </si>
  <si>
    <t>调查发现135家电动自行车经营门店、276家燃气相关产品经营主体存在涉嫌违规经营行为，179家电线电缆经营主体销售的产品存在标志不全问题。通过开展三类重点产品暗访调查，发现产品质量安全问题线索，配合基层市场监管部门对重点产品销售行为加强监管，及时发现并依法查处消除安全隐患，巩固重点产品安全排查整治工作效果。</t>
  </si>
  <si>
    <t>9.2.营商环境统计分析支撑服务-可以根据统计分析，提出系统优化方案，促使系统具备不断优化更新的能力，进一步提升社会大众的获得感</t>
  </si>
  <si>
    <t>通过数据的分析，可以反馈我市持续优化营商环境的效果和不足，可以更加针对性的采集有手段优化</t>
  </si>
  <si>
    <t>10.1.北京市场监管系统2023年度行风满意度调查和评估-全面推进行风建设，服务民生，切实做好群众关注热点难点问题破解工作</t>
  </si>
  <si>
    <t>通过对调查结果进行大数据分析和汇总，综合评估各区市场监管部门行风建设工作情况</t>
  </si>
  <si>
    <t>可持续影响指标</t>
  </si>
  <si>
    <t>9.1.营商环境统计分析支撑服务-有效的提高市场主体登记业务管理人员的业务服务支撑能力、国务院营商环境督查响应能力</t>
  </si>
  <si>
    <t>通过数据可直观反映各级业务人员的工作效能，有利于市处统筹登记注册业务实操中的问题并加以业务指导</t>
  </si>
  <si>
    <t>满意度指标</t>
  </si>
  <si>
    <t>服务对象满意度指标</t>
  </si>
  <si>
    <t>1.1.市场监管统计分析与风险管理、互联网数据分析服务-领导批示数量</t>
  </si>
  <si>
    <t>≥2个</t>
  </si>
  <si>
    <t>1.2.市场监管统计分析与风险管理、互联网数据分析服务-业务部门满意度</t>
  </si>
  <si>
    <t>≥95%</t>
  </si>
  <si>
    <t>3.1.国家食品安全示范城市创建跟踪评价服务-项目负责处室对项目的满意度</t>
  </si>
  <si>
    <t>≥90%</t>
  </si>
  <si>
    <t>4.1.服务业服务质量监测评价服务-北京市市场监管局相关业务需求部门基本满意。</t>
  </si>
  <si>
    <t>项目已出具总结报告并已通过专家验收，部门达到满意</t>
  </si>
  <si>
    <t>5.1.质量合格率统计调查及质量状况分析服务-提交给政府的报告已结题，符合要求</t>
  </si>
  <si>
    <t>报告通过专家审核，报告结题，符合要求</t>
  </si>
  <si>
    <t>6.1.北京市质量工作考核第三方评价服务-北京市市场监管局相关业务需求部门基本满意。</t>
  </si>
  <si>
    <t>基本满意</t>
  </si>
  <si>
    <t>7.1.产品质量安全风险分析服务-处室对技术支撑工作基本满意</t>
  </si>
  <si>
    <t>未收到不满意反馈</t>
  </si>
  <si>
    <t>8.1.产品质量合规经营情况调查服务-处室对合规经营情况调查基本满意</t>
  </si>
  <si>
    <t>该项目已成功验收，基本满意</t>
  </si>
  <si>
    <t>9.1.营商环境统计分析支撑服务-部门评价达到基本满意</t>
  </si>
  <si>
    <t>满意</t>
  </si>
  <si>
    <t>10.1.北京市场监管系统2023年度行风满意度调查和评估-市场主体和市民的办事体验和满意程度基本满意。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</si>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</sst>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0"/>
      <color theme="1"/>
      <name val="等线"/>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
      <color theme="1"/>
      <name val="仿宋_GB2312"/>
      <charset val="134"/>
    </font>
    <font>
      <sz val="10"/>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49" fontId="9"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10" fontId="9"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9" fillId="0" borderId="13" xfId="0" applyFont="1" applyBorder="1" applyAlignment="1">
      <alignment horizontal="center" vertical="center"/>
    </xf>
    <xf numFmtId="0" fontId="9" fillId="0" borderId="13"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176" fontId="10" fillId="0" borderId="1" xfId="0" applyNumberFormat="1" applyFont="1" applyBorder="1" applyAlignment="1">
      <alignment horizontal="center" vertical="center" wrapText="1"/>
    </xf>
    <xf numFmtId="0" fontId="9" fillId="0" borderId="1"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93"/>
  <sheetViews>
    <sheetView tabSelected="1" zoomScale="95" zoomScaleNormal="95" topLeftCell="A20" workbookViewId="0">
      <selection activeCell="H30" sqref="H30"/>
    </sheetView>
  </sheetViews>
  <sheetFormatPr defaultColWidth="9" defaultRowHeight="13.8"/>
  <cols>
    <col min="1" max="1" width="7.47222222222222" customWidth="1"/>
    <col min="5" max="5" width="34.8888888888889" customWidth="1"/>
    <col min="6" max="6" width="6.87037037037037" customWidth="1"/>
    <col min="7" max="7" width="11.7962962962963" customWidth="1"/>
    <col min="8" max="8" width="40.2685185185185" customWidth="1"/>
    <col min="9" max="12" width="3.25925925925926" customWidth="1"/>
    <col min="13" max="13" width="12.8981481481481" customWidth="1"/>
    <col min="14" max="14" width="12.9814814814815" customWidth="1"/>
  </cols>
  <sheetData>
    <row r="1" ht="22.2" spans="1:14">
      <c r="A1" s="7" t="s">
        <v>0</v>
      </c>
      <c r="B1" s="7"/>
      <c r="C1" s="7"/>
      <c r="D1" s="7"/>
      <c r="E1" s="7"/>
      <c r="F1" s="7"/>
      <c r="G1" s="7"/>
      <c r="H1" s="7"/>
      <c r="I1" s="7"/>
      <c r="J1" s="7"/>
      <c r="K1" s="7"/>
      <c r="L1" s="7"/>
      <c r="M1" s="7"/>
      <c r="N1" s="7"/>
    </row>
    <row r="2" ht="17.4" spans="1:14">
      <c r="A2" s="8" t="s">
        <v>1</v>
      </c>
      <c r="B2" s="8"/>
      <c r="C2" s="8"/>
      <c r="D2" s="8"/>
      <c r="E2" s="8"/>
      <c r="F2" s="8"/>
      <c r="G2" s="8"/>
      <c r="H2" s="8"/>
      <c r="I2" s="8"/>
      <c r="J2" s="8"/>
      <c r="K2" s="8"/>
      <c r="L2" s="8"/>
      <c r="M2" s="8"/>
      <c r="N2" s="8"/>
    </row>
    <row r="3" ht="19.2" spans="1:14">
      <c r="A3" s="9" t="s">
        <v>2</v>
      </c>
      <c r="B3" s="10"/>
      <c r="C3" s="10"/>
      <c r="D3" s="10"/>
      <c r="E3" s="10"/>
      <c r="F3" s="10"/>
      <c r="G3" s="10"/>
      <c r="H3" s="10"/>
      <c r="I3" s="10"/>
      <c r="J3" s="10"/>
      <c r="K3" s="10"/>
      <c r="L3" s="10"/>
      <c r="M3" s="10"/>
      <c r="N3" s="10"/>
    </row>
    <row r="4" s="6" customFormat="1" ht="15.5" customHeight="1" spans="1:14">
      <c r="A4" s="11" t="s">
        <v>3</v>
      </c>
      <c r="B4" s="11"/>
      <c r="C4" s="11" t="s">
        <v>4</v>
      </c>
      <c r="D4" s="11"/>
      <c r="E4" s="11"/>
      <c r="F4" s="11"/>
      <c r="G4" s="11"/>
      <c r="H4" s="11"/>
      <c r="I4" s="11"/>
      <c r="J4" s="11"/>
      <c r="K4" s="11"/>
      <c r="L4" s="11"/>
      <c r="M4" s="11"/>
      <c r="N4" s="11"/>
    </row>
    <row r="5" s="6" customFormat="1" ht="15.5" customHeight="1" spans="1:14">
      <c r="A5" s="11" t="s">
        <v>5</v>
      </c>
      <c r="B5" s="11"/>
      <c r="C5" s="11" t="s">
        <v>6</v>
      </c>
      <c r="D5" s="11"/>
      <c r="E5" s="11"/>
      <c r="F5" s="11"/>
      <c r="G5" s="11"/>
      <c r="H5" s="11" t="s">
        <v>7</v>
      </c>
      <c r="I5" s="11"/>
      <c r="J5" s="11" t="s">
        <v>8</v>
      </c>
      <c r="K5" s="11"/>
      <c r="L5" s="11"/>
      <c r="M5" s="11"/>
      <c r="N5" s="11"/>
    </row>
    <row r="6" s="6" customFormat="1" ht="40" customHeight="1" spans="1:14">
      <c r="A6" s="11" t="s">
        <v>9</v>
      </c>
      <c r="B6" s="11"/>
      <c r="C6" s="12" t="s">
        <v>10</v>
      </c>
      <c r="D6" s="12"/>
      <c r="E6" s="12"/>
      <c r="F6" s="12"/>
      <c r="G6" s="12"/>
      <c r="H6" s="11" t="s">
        <v>11</v>
      </c>
      <c r="I6" s="11"/>
      <c r="J6" s="12" t="s">
        <v>12</v>
      </c>
      <c r="K6" s="12"/>
      <c r="L6" s="12"/>
      <c r="M6" s="12"/>
      <c r="N6" s="12"/>
    </row>
    <row r="7" s="6" customFormat="1" ht="27" customHeight="1" spans="1:14">
      <c r="A7" s="13" t="s">
        <v>13</v>
      </c>
      <c r="B7" s="14"/>
      <c r="C7" s="11"/>
      <c r="D7" s="11"/>
      <c r="E7" s="11" t="s">
        <v>14</v>
      </c>
      <c r="F7" s="11" t="s">
        <v>15</v>
      </c>
      <c r="G7" s="11"/>
      <c r="H7" s="11" t="s">
        <v>16</v>
      </c>
      <c r="I7" s="11"/>
      <c r="J7" s="11" t="s">
        <v>17</v>
      </c>
      <c r="K7" s="11"/>
      <c r="L7" s="11" t="s">
        <v>18</v>
      </c>
      <c r="M7" s="11"/>
      <c r="N7" s="11" t="s">
        <v>19</v>
      </c>
    </row>
    <row r="8" s="6" customFormat="1" ht="15.5" customHeight="1" spans="1:14">
      <c r="A8" s="15"/>
      <c r="B8" s="16"/>
      <c r="C8" s="17" t="s">
        <v>20</v>
      </c>
      <c r="D8" s="17"/>
      <c r="E8" s="11">
        <f>E9+E11</f>
        <v>1026.5</v>
      </c>
      <c r="F8" s="11">
        <f>F9+F11</f>
        <v>984.207</v>
      </c>
      <c r="G8" s="11"/>
      <c r="H8" s="11">
        <f>H9+H11</f>
        <v>981.077</v>
      </c>
      <c r="I8" s="11"/>
      <c r="J8" s="11">
        <v>10</v>
      </c>
      <c r="K8" s="11"/>
      <c r="L8" s="27">
        <f>H8/F8</f>
        <v>0.996819774701867</v>
      </c>
      <c r="M8" s="27"/>
      <c r="N8" s="28">
        <f>L8*J8</f>
        <v>9.96819774701867</v>
      </c>
    </row>
    <row r="9" s="6" customFormat="1" ht="15.5" customHeight="1" spans="1:14">
      <c r="A9" s="15"/>
      <c r="B9" s="16"/>
      <c r="C9" s="11" t="s">
        <v>21</v>
      </c>
      <c r="D9" s="11"/>
      <c r="E9" s="11">
        <v>984.5</v>
      </c>
      <c r="F9" s="11">
        <v>942.207</v>
      </c>
      <c r="G9" s="11"/>
      <c r="H9" s="11">
        <v>940.677</v>
      </c>
      <c r="I9" s="11"/>
      <c r="J9" s="11" t="s">
        <v>22</v>
      </c>
      <c r="K9" s="11"/>
      <c r="L9" s="11"/>
      <c r="M9" s="11"/>
      <c r="N9" s="11" t="s">
        <v>22</v>
      </c>
    </row>
    <row r="10" s="6" customFormat="1" ht="15.5" customHeight="1" spans="1:14">
      <c r="A10" s="15"/>
      <c r="B10" s="16"/>
      <c r="C10" s="11" t="s">
        <v>23</v>
      </c>
      <c r="D10" s="11"/>
      <c r="E10" s="11"/>
      <c r="F10" s="11"/>
      <c r="G10" s="11"/>
      <c r="H10" s="11"/>
      <c r="I10" s="11"/>
      <c r="J10" s="11" t="s">
        <v>22</v>
      </c>
      <c r="K10" s="11"/>
      <c r="L10" s="11"/>
      <c r="M10" s="11"/>
      <c r="N10" s="11" t="s">
        <v>22</v>
      </c>
    </row>
    <row r="11" s="6" customFormat="1" ht="15.5" customHeight="1" spans="1:14">
      <c r="A11" s="18"/>
      <c r="B11" s="19"/>
      <c r="C11" s="11" t="s">
        <v>24</v>
      </c>
      <c r="D11" s="11"/>
      <c r="E11" s="11">
        <v>42</v>
      </c>
      <c r="F11" s="11">
        <v>42</v>
      </c>
      <c r="G11" s="11"/>
      <c r="H11" s="11">
        <v>40.4</v>
      </c>
      <c r="I11" s="11"/>
      <c r="J11" s="11" t="s">
        <v>22</v>
      </c>
      <c r="K11" s="11"/>
      <c r="L11" s="11"/>
      <c r="M11" s="11"/>
      <c r="N11" s="11" t="s">
        <v>22</v>
      </c>
    </row>
    <row r="12" s="6" customFormat="1" ht="15.5" customHeight="1" spans="1:14">
      <c r="A12" s="11" t="s">
        <v>25</v>
      </c>
      <c r="B12" s="11" t="s">
        <v>26</v>
      </c>
      <c r="C12" s="11"/>
      <c r="D12" s="11"/>
      <c r="E12" s="11"/>
      <c r="F12" s="11"/>
      <c r="G12" s="11"/>
      <c r="H12" s="11" t="s">
        <v>27</v>
      </c>
      <c r="I12" s="11"/>
      <c r="J12" s="11"/>
      <c r="K12" s="11"/>
      <c r="L12" s="11"/>
      <c r="M12" s="11"/>
      <c r="N12" s="11"/>
    </row>
    <row r="13" s="6" customFormat="1" ht="80" customHeight="1" spans="1:14">
      <c r="A13" s="11"/>
      <c r="B13" s="12" t="s">
        <v>28</v>
      </c>
      <c r="C13" s="12"/>
      <c r="D13" s="12"/>
      <c r="E13" s="12"/>
      <c r="F13" s="12"/>
      <c r="G13" s="12"/>
      <c r="H13" s="12" t="s">
        <v>29</v>
      </c>
      <c r="I13" s="12"/>
      <c r="J13" s="12"/>
      <c r="K13" s="12"/>
      <c r="L13" s="12"/>
      <c r="M13" s="12"/>
      <c r="N13" s="12"/>
    </row>
    <row r="14" s="6" customFormat="1" ht="32" customHeight="1" spans="1:14">
      <c r="A14" s="20" t="s">
        <v>30</v>
      </c>
      <c r="B14" s="11" t="s">
        <v>31</v>
      </c>
      <c r="C14" s="11" t="s">
        <v>32</v>
      </c>
      <c r="D14" s="11" t="s">
        <v>33</v>
      </c>
      <c r="E14" s="11"/>
      <c r="F14" s="11"/>
      <c r="G14" s="11" t="s">
        <v>34</v>
      </c>
      <c r="H14" s="11" t="s">
        <v>35</v>
      </c>
      <c r="I14" s="11" t="s">
        <v>17</v>
      </c>
      <c r="J14" s="11"/>
      <c r="K14" s="11" t="s">
        <v>19</v>
      </c>
      <c r="L14" s="11"/>
      <c r="M14" s="13" t="s">
        <v>36</v>
      </c>
      <c r="N14" s="14"/>
    </row>
    <row r="15" s="6" customFormat="1" ht="26" customHeight="1" spans="1:14">
      <c r="A15" s="21"/>
      <c r="B15" s="11" t="s">
        <v>37</v>
      </c>
      <c r="C15" s="11" t="s">
        <v>38</v>
      </c>
      <c r="D15" s="22" t="s">
        <v>39</v>
      </c>
      <c r="E15" s="23"/>
      <c r="F15" s="24"/>
      <c r="G15" s="11" t="s">
        <v>40</v>
      </c>
      <c r="H15" s="11">
        <v>116</v>
      </c>
      <c r="I15" s="11">
        <v>0.9</v>
      </c>
      <c r="J15" s="11"/>
      <c r="K15" s="11">
        <v>0.9</v>
      </c>
      <c r="L15" s="11"/>
      <c r="M15" s="11"/>
      <c r="N15" s="11"/>
    </row>
    <row r="16" s="6" customFormat="1" ht="26" customHeight="1" spans="1:14">
      <c r="A16" s="21"/>
      <c r="B16" s="11"/>
      <c r="C16" s="11"/>
      <c r="D16" s="22" t="s">
        <v>41</v>
      </c>
      <c r="E16" s="23"/>
      <c r="F16" s="24"/>
      <c r="G16" s="11" t="s">
        <v>42</v>
      </c>
      <c r="H16" s="11">
        <v>18</v>
      </c>
      <c r="I16" s="11">
        <v>0.9</v>
      </c>
      <c r="J16" s="11"/>
      <c r="K16" s="11">
        <v>0.9</v>
      </c>
      <c r="L16" s="11"/>
      <c r="M16" s="11"/>
      <c r="N16" s="11"/>
    </row>
    <row r="17" s="6" customFormat="1" ht="26" customHeight="1" spans="1:14">
      <c r="A17" s="21"/>
      <c r="B17" s="11"/>
      <c r="C17" s="11"/>
      <c r="D17" s="22" t="s">
        <v>43</v>
      </c>
      <c r="E17" s="23"/>
      <c r="F17" s="24"/>
      <c r="G17" s="11" t="s">
        <v>44</v>
      </c>
      <c r="H17" s="11">
        <v>1</v>
      </c>
      <c r="I17" s="11">
        <v>0.9</v>
      </c>
      <c r="J17" s="11"/>
      <c r="K17" s="11">
        <v>0.9</v>
      </c>
      <c r="L17" s="11"/>
      <c r="M17" s="11"/>
      <c r="N17" s="11"/>
    </row>
    <row r="18" s="6" customFormat="1" ht="26" customHeight="1" spans="1:14">
      <c r="A18" s="21"/>
      <c r="B18" s="11"/>
      <c r="C18" s="11"/>
      <c r="D18" s="22" t="s">
        <v>45</v>
      </c>
      <c r="E18" s="23"/>
      <c r="F18" s="24"/>
      <c r="G18" s="11" t="s">
        <v>46</v>
      </c>
      <c r="H18" s="11">
        <v>2470</v>
      </c>
      <c r="I18" s="11">
        <v>0.9</v>
      </c>
      <c r="J18" s="11"/>
      <c r="K18" s="11">
        <v>0.9</v>
      </c>
      <c r="L18" s="11"/>
      <c r="M18" s="11"/>
      <c r="N18" s="11"/>
    </row>
    <row r="19" s="6" customFormat="1" ht="26" customHeight="1" spans="1:14">
      <c r="A19" s="21"/>
      <c r="B19" s="11"/>
      <c r="C19" s="11"/>
      <c r="D19" s="22" t="s">
        <v>47</v>
      </c>
      <c r="E19" s="23"/>
      <c r="F19" s="24"/>
      <c r="G19" s="11" t="s">
        <v>48</v>
      </c>
      <c r="H19" s="11">
        <v>8</v>
      </c>
      <c r="I19" s="11">
        <v>0.9</v>
      </c>
      <c r="J19" s="11"/>
      <c r="K19" s="11">
        <v>0.9</v>
      </c>
      <c r="L19" s="11"/>
      <c r="M19" s="11"/>
      <c r="N19" s="11"/>
    </row>
    <row r="20" s="6" customFormat="1" ht="26" customHeight="1" spans="1:14">
      <c r="A20" s="21"/>
      <c r="B20" s="11"/>
      <c r="C20" s="11"/>
      <c r="D20" s="22" t="s">
        <v>49</v>
      </c>
      <c r="E20" s="23"/>
      <c r="F20" s="24"/>
      <c r="G20" s="11" t="s">
        <v>50</v>
      </c>
      <c r="H20" s="11">
        <v>2</v>
      </c>
      <c r="I20" s="11">
        <v>0.9</v>
      </c>
      <c r="J20" s="11"/>
      <c r="K20" s="11">
        <v>0.9</v>
      </c>
      <c r="L20" s="11"/>
      <c r="M20" s="11"/>
      <c r="N20" s="11"/>
    </row>
    <row r="21" s="6" customFormat="1" ht="26" customHeight="1" spans="1:14">
      <c r="A21" s="21"/>
      <c r="B21" s="11"/>
      <c r="C21" s="11"/>
      <c r="D21" s="22" t="s">
        <v>51</v>
      </c>
      <c r="E21" s="23"/>
      <c r="F21" s="24"/>
      <c r="G21" s="11" t="s">
        <v>52</v>
      </c>
      <c r="H21" s="11">
        <v>12</v>
      </c>
      <c r="I21" s="11">
        <v>0.9</v>
      </c>
      <c r="J21" s="11"/>
      <c r="K21" s="11">
        <v>0.9</v>
      </c>
      <c r="L21" s="11"/>
      <c r="M21" s="11"/>
      <c r="N21" s="11"/>
    </row>
    <row r="22" s="6" customFormat="1" ht="26" customHeight="1" spans="1:14">
      <c r="A22" s="21"/>
      <c r="B22" s="11"/>
      <c r="C22" s="11"/>
      <c r="D22" s="22" t="s">
        <v>53</v>
      </c>
      <c r="E22" s="23"/>
      <c r="F22" s="24"/>
      <c r="G22" s="11" t="s">
        <v>54</v>
      </c>
      <c r="H22" s="11">
        <v>67935</v>
      </c>
      <c r="I22" s="11">
        <v>0.9</v>
      </c>
      <c r="J22" s="11"/>
      <c r="K22" s="11">
        <v>0.9</v>
      </c>
      <c r="L22" s="11"/>
      <c r="M22" s="11"/>
      <c r="N22" s="11"/>
    </row>
    <row r="23" s="6" customFormat="1" ht="26" customHeight="1" spans="1:14">
      <c r="A23" s="21"/>
      <c r="B23" s="11"/>
      <c r="C23" s="11"/>
      <c r="D23" s="22" t="s">
        <v>55</v>
      </c>
      <c r="E23" s="23"/>
      <c r="F23" s="24"/>
      <c r="G23" s="11" t="s">
        <v>56</v>
      </c>
      <c r="H23" s="11">
        <v>1907</v>
      </c>
      <c r="I23" s="11">
        <v>0.9</v>
      </c>
      <c r="J23" s="11"/>
      <c r="K23" s="11">
        <v>0.9</v>
      </c>
      <c r="L23" s="11"/>
      <c r="M23" s="11"/>
      <c r="N23" s="11"/>
    </row>
    <row r="24" s="6" customFormat="1" ht="26" customHeight="1" spans="1:14">
      <c r="A24" s="21"/>
      <c r="B24" s="11"/>
      <c r="C24" s="11"/>
      <c r="D24" s="22" t="s">
        <v>57</v>
      </c>
      <c r="E24" s="23"/>
      <c r="F24" s="24"/>
      <c r="G24" s="11" t="s">
        <v>58</v>
      </c>
      <c r="H24" s="11" t="s">
        <v>59</v>
      </c>
      <c r="I24" s="11">
        <v>0.9</v>
      </c>
      <c r="J24" s="11"/>
      <c r="K24" s="11">
        <v>0.9</v>
      </c>
      <c r="L24" s="11"/>
      <c r="M24" s="11"/>
      <c r="N24" s="11"/>
    </row>
    <row r="25" s="6" customFormat="1" ht="52" customHeight="1" spans="1:14">
      <c r="A25" s="21"/>
      <c r="B25" s="11"/>
      <c r="C25" s="11"/>
      <c r="D25" s="22" t="s">
        <v>60</v>
      </c>
      <c r="E25" s="23"/>
      <c r="F25" s="24"/>
      <c r="G25" s="11" t="s">
        <v>61</v>
      </c>
      <c r="H25" s="11">
        <v>10653</v>
      </c>
      <c r="I25" s="11">
        <v>0.9</v>
      </c>
      <c r="J25" s="11"/>
      <c r="K25" s="11">
        <v>0.9</v>
      </c>
      <c r="L25" s="11"/>
      <c r="M25" s="11"/>
      <c r="N25" s="11"/>
    </row>
    <row r="26" s="6" customFormat="1" ht="15.5" customHeight="1" spans="1:14">
      <c r="A26" s="21"/>
      <c r="B26" s="11"/>
      <c r="C26" s="11"/>
      <c r="D26" s="22" t="s">
        <v>62</v>
      </c>
      <c r="E26" s="23"/>
      <c r="F26" s="24"/>
      <c r="G26" s="11" t="s">
        <v>63</v>
      </c>
      <c r="H26" s="11">
        <v>688336</v>
      </c>
      <c r="I26" s="11">
        <v>0.8</v>
      </c>
      <c r="J26" s="11"/>
      <c r="K26" s="11">
        <v>0.72</v>
      </c>
      <c r="L26" s="11"/>
      <c r="M26" s="11"/>
      <c r="N26" s="11"/>
    </row>
    <row r="27" s="6" customFormat="1" ht="76" customHeight="1" spans="1:14">
      <c r="A27" s="21"/>
      <c r="B27" s="11"/>
      <c r="C27" s="11"/>
      <c r="D27" s="22" t="s">
        <v>64</v>
      </c>
      <c r="E27" s="23"/>
      <c r="F27" s="24"/>
      <c r="G27" s="11" t="s">
        <v>65</v>
      </c>
      <c r="H27" s="11" t="s">
        <v>66</v>
      </c>
      <c r="I27" s="11">
        <v>0.9</v>
      </c>
      <c r="J27" s="11"/>
      <c r="K27" s="11">
        <v>0.9</v>
      </c>
      <c r="L27" s="11"/>
      <c r="M27" s="11"/>
      <c r="N27" s="11"/>
    </row>
    <row r="28" s="6" customFormat="1" ht="41" customHeight="1" spans="1:14">
      <c r="A28" s="21"/>
      <c r="B28" s="11"/>
      <c r="C28" s="11"/>
      <c r="D28" s="22" t="s">
        <v>67</v>
      </c>
      <c r="E28" s="23"/>
      <c r="F28" s="24"/>
      <c r="G28" s="11" t="s">
        <v>68</v>
      </c>
      <c r="H28" s="11" t="s">
        <v>69</v>
      </c>
      <c r="I28" s="11">
        <v>0.9</v>
      </c>
      <c r="J28" s="11"/>
      <c r="K28" s="11">
        <v>0.9</v>
      </c>
      <c r="L28" s="11"/>
      <c r="M28" s="11"/>
      <c r="N28" s="11"/>
    </row>
    <row r="29" s="6" customFormat="1" ht="15.5" customHeight="1" spans="1:14">
      <c r="A29" s="21"/>
      <c r="B29" s="11"/>
      <c r="C29" s="11"/>
      <c r="D29" s="22" t="s">
        <v>70</v>
      </c>
      <c r="E29" s="23"/>
      <c r="F29" s="24"/>
      <c r="G29" s="11" t="s">
        <v>71</v>
      </c>
      <c r="H29" s="11">
        <v>4612</v>
      </c>
      <c r="I29" s="11">
        <v>0.8</v>
      </c>
      <c r="J29" s="11"/>
      <c r="K29" s="11">
        <v>0.74</v>
      </c>
      <c r="L29" s="11"/>
      <c r="M29" s="11"/>
      <c r="N29" s="11"/>
    </row>
    <row r="30" s="6" customFormat="1" ht="27" customHeight="1" spans="1:14">
      <c r="A30" s="21"/>
      <c r="B30" s="11"/>
      <c r="C30" s="11"/>
      <c r="D30" s="22" t="s">
        <v>72</v>
      </c>
      <c r="E30" s="23"/>
      <c r="F30" s="24"/>
      <c r="G30" s="11" t="s">
        <v>73</v>
      </c>
      <c r="H30" s="11" t="s">
        <v>74</v>
      </c>
      <c r="I30" s="11">
        <v>0.9</v>
      </c>
      <c r="J30" s="11"/>
      <c r="K30" s="11">
        <v>0.9</v>
      </c>
      <c r="L30" s="11"/>
      <c r="M30" s="11"/>
      <c r="N30" s="11"/>
    </row>
    <row r="31" s="6" customFormat="1" ht="53" customHeight="1" spans="1:14">
      <c r="A31" s="21"/>
      <c r="B31" s="11"/>
      <c r="C31" s="11"/>
      <c r="D31" s="22" t="s">
        <v>75</v>
      </c>
      <c r="E31" s="23"/>
      <c r="F31" s="24"/>
      <c r="G31" s="11" t="s">
        <v>76</v>
      </c>
      <c r="H31" s="11" t="s">
        <v>66</v>
      </c>
      <c r="I31" s="11">
        <v>0.9</v>
      </c>
      <c r="J31" s="11"/>
      <c r="K31" s="11">
        <v>0.9</v>
      </c>
      <c r="L31" s="11"/>
      <c r="M31" s="11"/>
      <c r="N31" s="11"/>
    </row>
    <row r="32" s="6" customFormat="1" ht="26" customHeight="1" spans="1:14">
      <c r="A32" s="21"/>
      <c r="B32" s="11"/>
      <c r="C32" s="11"/>
      <c r="D32" s="22" t="s">
        <v>77</v>
      </c>
      <c r="E32" s="23"/>
      <c r="F32" s="24"/>
      <c r="G32" s="11" t="s">
        <v>78</v>
      </c>
      <c r="H32" s="11" t="s">
        <v>79</v>
      </c>
      <c r="I32" s="11">
        <v>0.9</v>
      </c>
      <c r="J32" s="11"/>
      <c r="K32" s="11">
        <v>0.9</v>
      </c>
      <c r="L32" s="11"/>
      <c r="M32" s="11"/>
      <c r="N32" s="11"/>
    </row>
    <row r="33" s="6" customFormat="1" ht="26" customHeight="1" spans="1:14">
      <c r="A33" s="21"/>
      <c r="B33" s="11"/>
      <c r="C33" s="11"/>
      <c r="D33" s="22" t="s">
        <v>80</v>
      </c>
      <c r="E33" s="23"/>
      <c r="F33" s="24"/>
      <c r="G33" s="11" t="s">
        <v>81</v>
      </c>
      <c r="H33" s="11" t="s">
        <v>82</v>
      </c>
      <c r="I33" s="11">
        <v>0.8</v>
      </c>
      <c r="J33" s="11"/>
      <c r="K33" s="11">
        <v>0.8</v>
      </c>
      <c r="L33" s="11"/>
      <c r="M33" s="11"/>
      <c r="N33" s="11"/>
    </row>
    <row r="34" s="6" customFormat="1" ht="15.5" customHeight="1" spans="1:14">
      <c r="A34" s="21"/>
      <c r="B34" s="11"/>
      <c r="C34" s="11"/>
      <c r="D34" s="22" t="s">
        <v>83</v>
      </c>
      <c r="E34" s="23"/>
      <c r="F34" s="24"/>
      <c r="G34" s="11" t="s">
        <v>84</v>
      </c>
      <c r="H34" s="11" t="s">
        <v>85</v>
      </c>
      <c r="I34" s="11">
        <v>0.8</v>
      </c>
      <c r="J34" s="11"/>
      <c r="K34" s="11">
        <v>0.72</v>
      </c>
      <c r="L34" s="11"/>
      <c r="M34" s="11"/>
      <c r="N34" s="11"/>
    </row>
    <row r="35" s="6" customFormat="1" ht="27" customHeight="1" spans="1:14">
      <c r="A35" s="21"/>
      <c r="B35" s="11"/>
      <c r="C35" s="11"/>
      <c r="D35" s="22" t="s">
        <v>86</v>
      </c>
      <c r="E35" s="23"/>
      <c r="F35" s="24"/>
      <c r="G35" s="11" t="s">
        <v>87</v>
      </c>
      <c r="H35" s="11" t="s">
        <v>88</v>
      </c>
      <c r="I35" s="11">
        <v>0.8</v>
      </c>
      <c r="J35" s="11"/>
      <c r="K35" s="11">
        <v>0.8</v>
      </c>
      <c r="L35" s="11"/>
      <c r="M35" s="11"/>
      <c r="N35" s="11"/>
    </row>
    <row r="36" s="6" customFormat="1" ht="27" customHeight="1" spans="1:14">
      <c r="A36" s="21"/>
      <c r="B36" s="11"/>
      <c r="C36" s="11"/>
      <c r="D36" s="22" t="s">
        <v>89</v>
      </c>
      <c r="E36" s="23"/>
      <c r="F36" s="24"/>
      <c r="G36" s="25" t="s">
        <v>90</v>
      </c>
      <c r="H36" s="11" t="s">
        <v>91</v>
      </c>
      <c r="I36" s="11">
        <v>0.8</v>
      </c>
      <c r="J36" s="11"/>
      <c r="K36" s="11">
        <v>0.8</v>
      </c>
      <c r="L36" s="11"/>
      <c r="M36" s="11"/>
      <c r="N36" s="11"/>
    </row>
    <row r="37" s="6" customFormat="1" ht="27" customHeight="1" spans="1:14">
      <c r="A37" s="21"/>
      <c r="B37" s="11"/>
      <c r="C37" s="11"/>
      <c r="D37" s="22" t="s">
        <v>92</v>
      </c>
      <c r="E37" s="23"/>
      <c r="F37" s="24"/>
      <c r="G37" s="25" t="s">
        <v>93</v>
      </c>
      <c r="H37" s="11" t="s">
        <v>94</v>
      </c>
      <c r="I37" s="11">
        <v>0.8</v>
      </c>
      <c r="J37" s="11"/>
      <c r="K37" s="11">
        <v>0.8</v>
      </c>
      <c r="L37" s="11"/>
      <c r="M37" s="11"/>
      <c r="N37" s="11"/>
    </row>
    <row r="38" s="6" customFormat="1" ht="26" customHeight="1" spans="1:14">
      <c r="A38" s="21"/>
      <c r="B38" s="11"/>
      <c r="C38" s="11" t="s">
        <v>95</v>
      </c>
      <c r="D38" s="22" t="s">
        <v>96</v>
      </c>
      <c r="E38" s="23"/>
      <c r="F38" s="24"/>
      <c r="G38" s="11" t="s">
        <v>97</v>
      </c>
      <c r="H38" s="11" t="s">
        <v>98</v>
      </c>
      <c r="I38" s="11">
        <v>1.5</v>
      </c>
      <c r="J38" s="11"/>
      <c r="K38" s="11">
        <v>1.5</v>
      </c>
      <c r="L38" s="11"/>
      <c r="M38" s="11"/>
      <c r="N38" s="11"/>
    </row>
    <row r="39" s="6" customFormat="1" ht="26" customHeight="1" spans="1:14">
      <c r="A39" s="21"/>
      <c r="B39" s="11"/>
      <c r="C39" s="11"/>
      <c r="D39" s="22" t="s">
        <v>99</v>
      </c>
      <c r="E39" s="23"/>
      <c r="F39" s="24"/>
      <c r="G39" s="11" t="s">
        <v>97</v>
      </c>
      <c r="H39" s="11" t="s">
        <v>98</v>
      </c>
      <c r="I39" s="11">
        <v>1.5</v>
      </c>
      <c r="J39" s="11"/>
      <c r="K39" s="11">
        <v>1.5</v>
      </c>
      <c r="L39" s="11"/>
      <c r="M39" s="11"/>
      <c r="N39" s="11"/>
    </row>
    <row r="40" s="6" customFormat="1" ht="26" customHeight="1" spans="1:14">
      <c r="A40" s="21"/>
      <c r="B40" s="11"/>
      <c r="C40" s="11"/>
      <c r="D40" s="22" t="s">
        <v>100</v>
      </c>
      <c r="E40" s="23"/>
      <c r="F40" s="24"/>
      <c r="G40" s="11" t="s">
        <v>97</v>
      </c>
      <c r="H40" s="11" t="s">
        <v>98</v>
      </c>
      <c r="I40" s="11">
        <v>1.5</v>
      </c>
      <c r="J40" s="11"/>
      <c r="K40" s="11">
        <v>1.5</v>
      </c>
      <c r="L40" s="11"/>
      <c r="M40" s="11"/>
      <c r="N40" s="11"/>
    </row>
    <row r="41" s="6" customFormat="1" ht="26" customHeight="1" spans="1:14">
      <c r="A41" s="21"/>
      <c r="B41" s="11"/>
      <c r="C41" s="11"/>
      <c r="D41" s="22" t="s">
        <v>101</v>
      </c>
      <c r="E41" s="23"/>
      <c r="F41" s="24"/>
      <c r="G41" s="11" t="s">
        <v>102</v>
      </c>
      <c r="H41" s="26">
        <v>0.9</v>
      </c>
      <c r="I41" s="11">
        <v>1.5</v>
      </c>
      <c r="J41" s="11"/>
      <c r="K41" s="11">
        <v>1.5</v>
      </c>
      <c r="L41" s="11"/>
      <c r="M41" s="11"/>
      <c r="N41" s="11"/>
    </row>
    <row r="42" s="6" customFormat="1" ht="26" customHeight="1" spans="1:14">
      <c r="A42" s="21"/>
      <c r="B42" s="11"/>
      <c r="C42" s="11"/>
      <c r="D42" s="22" t="s">
        <v>103</v>
      </c>
      <c r="E42" s="23"/>
      <c r="F42" s="24"/>
      <c r="G42" s="11" t="s">
        <v>104</v>
      </c>
      <c r="H42" s="27">
        <v>0.9964</v>
      </c>
      <c r="I42" s="11">
        <v>1.4</v>
      </c>
      <c r="J42" s="11"/>
      <c r="K42" s="11">
        <v>1.4</v>
      </c>
      <c r="L42" s="11"/>
      <c r="M42" s="11"/>
      <c r="N42" s="11"/>
    </row>
    <row r="43" s="6" customFormat="1" ht="39" customHeight="1" spans="1:14">
      <c r="A43" s="21"/>
      <c r="B43" s="11"/>
      <c r="C43" s="11"/>
      <c r="D43" s="22" t="s">
        <v>105</v>
      </c>
      <c r="E43" s="23"/>
      <c r="F43" s="24"/>
      <c r="G43" s="11" t="s">
        <v>97</v>
      </c>
      <c r="H43" s="11" t="s">
        <v>106</v>
      </c>
      <c r="I43" s="11">
        <v>1.4</v>
      </c>
      <c r="J43" s="11"/>
      <c r="K43" s="11">
        <v>1.4</v>
      </c>
      <c r="L43" s="11"/>
      <c r="M43" s="11"/>
      <c r="N43" s="11"/>
    </row>
    <row r="44" s="6" customFormat="1" ht="39" customHeight="1" spans="1:14">
      <c r="A44" s="21"/>
      <c r="B44" s="11"/>
      <c r="C44" s="11"/>
      <c r="D44" s="22" t="s">
        <v>107</v>
      </c>
      <c r="E44" s="23"/>
      <c r="F44" s="24"/>
      <c r="G44" s="11" t="s">
        <v>97</v>
      </c>
      <c r="H44" s="11" t="s">
        <v>108</v>
      </c>
      <c r="I44" s="11">
        <v>1.4</v>
      </c>
      <c r="J44" s="11"/>
      <c r="K44" s="11">
        <v>1.4</v>
      </c>
      <c r="L44" s="11"/>
      <c r="M44" s="11"/>
      <c r="N44" s="11"/>
    </row>
    <row r="45" s="6" customFormat="1" ht="26" customHeight="1" spans="1:14">
      <c r="A45" s="21"/>
      <c r="B45" s="11"/>
      <c r="C45" s="11"/>
      <c r="D45" s="22" t="s">
        <v>109</v>
      </c>
      <c r="E45" s="23"/>
      <c r="F45" s="24"/>
      <c r="G45" s="11" t="s">
        <v>97</v>
      </c>
      <c r="H45" s="11" t="s">
        <v>110</v>
      </c>
      <c r="I45" s="11">
        <v>1.4</v>
      </c>
      <c r="J45" s="11"/>
      <c r="K45" s="11">
        <v>1.4</v>
      </c>
      <c r="L45" s="11"/>
      <c r="M45" s="11"/>
      <c r="N45" s="11"/>
    </row>
    <row r="46" s="6" customFormat="1" ht="38" customHeight="1" spans="1:14">
      <c r="A46" s="21"/>
      <c r="B46" s="11"/>
      <c r="C46" s="11"/>
      <c r="D46" s="22" t="s">
        <v>111</v>
      </c>
      <c r="E46" s="23"/>
      <c r="F46" s="24"/>
      <c r="G46" s="11" t="s">
        <v>97</v>
      </c>
      <c r="H46" s="11" t="s">
        <v>112</v>
      </c>
      <c r="I46" s="11">
        <v>1.4</v>
      </c>
      <c r="J46" s="11"/>
      <c r="K46" s="11">
        <v>1.4</v>
      </c>
      <c r="L46" s="11"/>
      <c r="M46" s="11"/>
      <c r="N46" s="11"/>
    </row>
    <row r="47" s="6" customFormat="1" ht="38" customHeight="1" spans="1:14">
      <c r="A47" s="21"/>
      <c r="B47" s="11"/>
      <c r="C47" s="11"/>
      <c r="D47" s="22" t="s">
        <v>113</v>
      </c>
      <c r="E47" s="23"/>
      <c r="F47" s="24"/>
      <c r="G47" s="11" t="s">
        <v>97</v>
      </c>
      <c r="H47" s="11" t="s">
        <v>114</v>
      </c>
      <c r="I47" s="11">
        <v>1.4</v>
      </c>
      <c r="J47" s="11"/>
      <c r="K47" s="11">
        <v>1.4</v>
      </c>
      <c r="L47" s="11"/>
      <c r="M47" s="11"/>
      <c r="N47" s="11"/>
    </row>
    <row r="48" s="6" customFormat="1" ht="38" customHeight="1" spans="1:14">
      <c r="A48" s="21"/>
      <c r="B48" s="11"/>
      <c r="C48" s="11"/>
      <c r="D48" s="22" t="s">
        <v>115</v>
      </c>
      <c r="E48" s="23"/>
      <c r="F48" s="24"/>
      <c r="G48" s="11" t="s">
        <v>97</v>
      </c>
      <c r="H48" s="11" t="s">
        <v>116</v>
      </c>
      <c r="I48" s="11">
        <v>1.4</v>
      </c>
      <c r="J48" s="11"/>
      <c r="K48" s="11">
        <v>1.4</v>
      </c>
      <c r="L48" s="11"/>
      <c r="M48" s="11"/>
      <c r="N48" s="11"/>
    </row>
    <row r="49" s="6" customFormat="1" ht="38" customHeight="1" spans="1:14">
      <c r="A49" s="21"/>
      <c r="B49" s="11"/>
      <c r="C49" s="11"/>
      <c r="D49" s="22" t="s">
        <v>117</v>
      </c>
      <c r="E49" s="23"/>
      <c r="F49" s="24"/>
      <c r="G49" s="11" t="s">
        <v>118</v>
      </c>
      <c r="H49" s="27">
        <v>0.4545</v>
      </c>
      <c r="I49" s="11">
        <v>1.4</v>
      </c>
      <c r="J49" s="11"/>
      <c r="K49" s="11">
        <v>1.26</v>
      </c>
      <c r="L49" s="11"/>
      <c r="M49" s="11"/>
      <c r="N49" s="11"/>
    </row>
    <row r="50" s="6" customFormat="1" ht="26" customHeight="1" spans="1:14">
      <c r="A50" s="21"/>
      <c r="B50" s="11"/>
      <c r="C50" s="11"/>
      <c r="D50" s="22" t="s">
        <v>119</v>
      </c>
      <c r="E50" s="23"/>
      <c r="F50" s="24"/>
      <c r="G50" s="25" t="s">
        <v>120</v>
      </c>
      <c r="H50" s="11" t="s">
        <v>121</v>
      </c>
      <c r="I50" s="11">
        <v>1.4</v>
      </c>
      <c r="J50" s="11"/>
      <c r="K50" s="11">
        <v>1.4</v>
      </c>
      <c r="L50" s="11"/>
      <c r="M50" s="11"/>
      <c r="N50" s="11"/>
    </row>
    <row r="51" s="6" customFormat="1" ht="26" customHeight="1" spans="1:14">
      <c r="A51" s="21"/>
      <c r="B51" s="11"/>
      <c r="C51" s="11"/>
      <c r="D51" s="22" t="s">
        <v>122</v>
      </c>
      <c r="E51" s="23"/>
      <c r="F51" s="24"/>
      <c r="G51" s="11" t="s">
        <v>93</v>
      </c>
      <c r="H51" s="11" t="s">
        <v>94</v>
      </c>
      <c r="I51" s="11">
        <v>1.4</v>
      </c>
      <c r="J51" s="11"/>
      <c r="K51" s="11">
        <v>1.4</v>
      </c>
      <c r="L51" s="11"/>
      <c r="M51" s="11"/>
      <c r="N51" s="11"/>
    </row>
    <row r="52" s="6" customFormat="1" ht="28" customHeight="1" spans="1:14">
      <c r="A52" s="21"/>
      <c r="B52" s="11"/>
      <c r="C52" s="11" t="s">
        <v>123</v>
      </c>
      <c r="D52" s="22" t="s">
        <v>124</v>
      </c>
      <c r="E52" s="23"/>
      <c r="F52" s="24"/>
      <c r="G52" s="11" t="s">
        <v>97</v>
      </c>
      <c r="H52" s="11" t="s">
        <v>125</v>
      </c>
      <c r="I52" s="11">
        <v>1</v>
      </c>
      <c r="J52" s="11"/>
      <c r="K52" s="11">
        <v>1</v>
      </c>
      <c r="L52" s="11"/>
      <c r="M52" s="11"/>
      <c r="N52" s="11"/>
    </row>
    <row r="53" s="6" customFormat="1" ht="28" customHeight="1" spans="1:14">
      <c r="A53" s="21"/>
      <c r="B53" s="11"/>
      <c r="C53" s="11"/>
      <c r="D53" s="22" t="s">
        <v>126</v>
      </c>
      <c r="E53" s="23"/>
      <c r="F53" s="24"/>
      <c r="G53" s="25" t="s">
        <v>127</v>
      </c>
      <c r="H53" s="11">
        <v>12</v>
      </c>
      <c r="I53" s="11">
        <v>0.9</v>
      </c>
      <c r="J53" s="11"/>
      <c r="K53" s="11">
        <v>0.9</v>
      </c>
      <c r="L53" s="11"/>
      <c r="M53" s="11"/>
      <c r="N53" s="11"/>
    </row>
    <row r="54" s="6" customFormat="1" ht="28" customHeight="1" spans="1:14">
      <c r="A54" s="21"/>
      <c r="B54" s="11"/>
      <c r="C54" s="11"/>
      <c r="D54" s="22" t="s">
        <v>128</v>
      </c>
      <c r="E54" s="23"/>
      <c r="F54" s="24"/>
      <c r="G54" s="25" t="s">
        <v>129</v>
      </c>
      <c r="H54" s="11">
        <v>12</v>
      </c>
      <c r="I54" s="11">
        <v>0.9</v>
      </c>
      <c r="J54" s="11"/>
      <c r="K54" s="11">
        <v>0.9</v>
      </c>
      <c r="L54" s="11"/>
      <c r="M54" s="11"/>
      <c r="N54" s="11"/>
    </row>
    <row r="55" s="6" customFormat="1" ht="28" customHeight="1" spans="1:14">
      <c r="A55" s="21"/>
      <c r="B55" s="11"/>
      <c r="C55" s="11"/>
      <c r="D55" s="22" t="s">
        <v>130</v>
      </c>
      <c r="E55" s="23"/>
      <c r="F55" s="24"/>
      <c r="G55" s="11" t="s">
        <v>97</v>
      </c>
      <c r="H55" s="11" t="s">
        <v>131</v>
      </c>
      <c r="I55" s="11">
        <v>0.9</v>
      </c>
      <c r="J55" s="11"/>
      <c r="K55" s="11">
        <v>0.9</v>
      </c>
      <c r="L55" s="11"/>
      <c r="M55" s="11"/>
      <c r="N55" s="11"/>
    </row>
    <row r="56" s="6" customFormat="1" ht="39" customHeight="1" spans="1:14">
      <c r="A56" s="21"/>
      <c r="B56" s="11"/>
      <c r="C56" s="11"/>
      <c r="D56" s="22" t="s">
        <v>132</v>
      </c>
      <c r="E56" s="23"/>
      <c r="F56" s="24"/>
      <c r="G56" s="11" t="s">
        <v>97</v>
      </c>
      <c r="H56" s="11" t="s">
        <v>133</v>
      </c>
      <c r="I56" s="11">
        <v>0.9</v>
      </c>
      <c r="J56" s="11"/>
      <c r="K56" s="11">
        <v>0.9</v>
      </c>
      <c r="L56" s="11"/>
      <c r="M56" s="11"/>
      <c r="N56" s="11"/>
    </row>
    <row r="57" s="6" customFormat="1" ht="28" customHeight="1" spans="1:14">
      <c r="A57" s="21"/>
      <c r="B57" s="11"/>
      <c r="C57" s="11"/>
      <c r="D57" s="22" t="s">
        <v>134</v>
      </c>
      <c r="E57" s="23"/>
      <c r="F57" s="24"/>
      <c r="G57" s="11" t="s">
        <v>97</v>
      </c>
      <c r="H57" s="11" t="s">
        <v>135</v>
      </c>
      <c r="I57" s="11">
        <v>0.9</v>
      </c>
      <c r="J57" s="11"/>
      <c r="K57" s="11">
        <v>0.9</v>
      </c>
      <c r="L57" s="11"/>
      <c r="M57" s="11"/>
      <c r="N57" s="11"/>
    </row>
    <row r="58" s="6" customFormat="1" ht="39" customHeight="1" spans="1:14">
      <c r="A58" s="21"/>
      <c r="B58" s="11"/>
      <c r="C58" s="11"/>
      <c r="D58" s="22" t="s">
        <v>136</v>
      </c>
      <c r="E58" s="23"/>
      <c r="F58" s="24"/>
      <c r="G58" s="11" t="s">
        <v>97</v>
      </c>
      <c r="H58" s="11" t="s">
        <v>135</v>
      </c>
      <c r="I58" s="11">
        <v>0.9</v>
      </c>
      <c r="J58" s="11"/>
      <c r="K58" s="11">
        <v>0.9</v>
      </c>
      <c r="L58" s="11"/>
      <c r="M58" s="11"/>
      <c r="N58" s="11"/>
    </row>
    <row r="59" s="6" customFormat="1" ht="13.2" spans="1:14">
      <c r="A59" s="21"/>
      <c r="B59" s="11"/>
      <c r="C59" s="11"/>
      <c r="D59" s="22" t="s">
        <v>137</v>
      </c>
      <c r="E59" s="23"/>
      <c r="F59" s="24"/>
      <c r="G59" s="11" t="s">
        <v>97</v>
      </c>
      <c r="H59" s="11" t="s">
        <v>138</v>
      </c>
      <c r="I59" s="11">
        <v>0.9</v>
      </c>
      <c r="J59" s="11"/>
      <c r="K59" s="11">
        <v>0.9</v>
      </c>
      <c r="L59" s="11"/>
      <c r="M59" s="11"/>
      <c r="N59" s="11"/>
    </row>
    <row r="60" s="6" customFormat="1" ht="28" customHeight="1" spans="1:14">
      <c r="A60" s="21"/>
      <c r="B60" s="11"/>
      <c r="C60" s="11"/>
      <c r="D60" s="22" t="s">
        <v>139</v>
      </c>
      <c r="E60" s="23"/>
      <c r="F60" s="24"/>
      <c r="G60" s="11" t="s">
        <v>97</v>
      </c>
      <c r="H60" s="11" t="s">
        <v>140</v>
      </c>
      <c r="I60" s="11">
        <v>0.9</v>
      </c>
      <c r="J60" s="11"/>
      <c r="K60" s="11">
        <v>0.9</v>
      </c>
      <c r="L60" s="11"/>
      <c r="M60" s="11"/>
      <c r="N60" s="11"/>
    </row>
    <row r="61" s="6" customFormat="1" ht="66" customHeight="1" spans="1:14">
      <c r="A61" s="21"/>
      <c r="B61" s="11"/>
      <c r="C61" s="11"/>
      <c r="D61" s="22" t="s">
        <v>141</v>
      </c>
      <c r="E61" s="23"/>
      <c r="F61" s="24"/>
      <c r="G61" s="11" t="s">
        <v>142</v>
      </c>
      <c r="H61" s="11" t="s">
        <v>143</v>
      </c>
      <c r="I61" s="11">
        <v>0.9</v>
      </c>
      <c r="J61" s="11"/>
      <c r="K61" s="11">
        <v>0.5</v>
      </c>
      <c r="L61" s="11"/>
      <c r="M61" s="11" t="s">
        <v>144</v>
      </c>
      <c r="N61" s="11"/>
    </row>
    <row r="62" s="6" customFormat="1" ht="28" customHeight="1" spans="1:14">
      <c r="A62" s="21"/>
      <c r="B62" s="11"/>
      <c r="C62" s="11"/>
      <c r="D62" s="22" t="s">
        <v>145</v>
      </c>
      <c r="E62" s="23"/>
      <c r="F62" s="24"/>
      <c r="G62" s="25" t="s">
        <v>146</v>
      </c>
      <c r="H62" s="11" t="s">
        <v>147</v>
      </c>
      <c r="I62" s="11">
        <v>0.9</v>
      </c>
      <c r="J62" s="11"/>
      <c r="K62" s="11">
        <v>0.9</v>
      </c>
      <c r="L62" s="11"/>
      <c r="M62" s="11"/>
      <c r="N62" s="11"/>
    </row>
    <row r="63" s="6" customFormat="1" ht="145" customHeight="1" spans="1:14">
      <c r="A63" s="21"/>
      <c r="B63" s="11" t="s">
        <v>148</v>
      </c>
      <c r="C63" s="11" t="s">
        <v>149</v>
      </c>
      <c r="D63" s="22" t="s">
        <v>150</v>
      </c>
      <c r="E63" s="23"/>
      <c r="F63" s="24"/>
      <c r="G63" s="11" t="s">
        <v>97</v>
      </c>
      <c r="H63" s="11" t="s">
        <v>151</v>
      </c>
      <c r="I63" s="11">
        <v>2.8</v>
      </c>
      <c r="J63" s="11"/>
      <c r="K63" s="11">
        <v>2</v>
      </c>
      <c r="L63" s="11"/>
      <c r="M63" s="11" t="s">
        <v>152</v>
      </c>
      <c r="N63" s="11"/>
    </row>
    <row r="64" s="6" customFormat="1" ht="27" customHeight="1" spans="1:14">
      <c r="A64" s="21"/>
      <c r="B64" s="11"/>
      <c r="C64" s="11"/>
      <c r="D64" s="22" t="s">
        <v>153</v>
      </c>
      <c r="E64" s="23"/>
      <c r="F64" s="24"/>
      <c r="G64" s="11" t="s">
        <v>97</v>
      </c>
      <c r="H64" s="11" t="s">
        <v>154</v>
      </c>
      <c r="I64" s="11">
        <v>2.8</v>
      </c>
      <c r="J64" s="11"/>
      <c r="K64" s="11">
        <v>2.4</v>
      </c>
      <c r="L64" s="11"/>
      <c r="M64" s="11"/>
      <c r="N64" s="11"/>
    </row>
    <row r="65" s="6" customFormat="1" ht="38" customHeight="1" spans="1:14">
      <c r="A65" s="21"/>
      <c r="B65" s="11"/>
      <c r="C65" s="11"/>
      <c r="D65" s="22" t="s">
        <v>155</v>
      </c>
      <c r="E65" s="23"/>
      <c r="F65" s="24"/>
      <c r="G65" s="11" t="s">
        <v>97</v>
      </c>
      <c r="H65" s="11" t="s">
        <v>156</v>
      </c>
      <c r="I65" s="11">
        <v>2.8</v>
      </c>
      <c r="J65" s="11"/>
      <c r="K65" s="11">
        <v>2.4</v>
      </c>
      <c r="L65" s="11"/>
      <c r="M65" s="11"/>
      <c r="N65" s="11"/>
    </row>
    <row r="66" s="6" customFormat="1" ht="66" customHeight="1" spans="1:14">
      <c r="A66" s="21"/>
      <c r="B66" s="11"/>
      <c r="C66" s="11"/>
      <c r="D66" s="22" t="s">
        <v>157</v>
      </c>
      <c r="E66" s="23"/>
      <c r="F66" s="24"/>
      <c r="G66" s="11" t="s">
        <v>97</v>
      </c>
      <c r="H66" s="11" t="s">
        <v>158</v>
      </c>
      <c r="I66" s="11">
        <v>2.7</v>
      </c>
      <c r="J66" s="11"/>
      <c r="K66" s="11">
        <v>2.3</v>
      </c>
      <c r="L66" s="11"/>
      <c r="M66" s="11"/>
      <c r="N66" s="11"/>
    </row>
    <row r="67" s="6" customFormat="1" ht="65" customHeight="1" spans="1:14">
      <c r="A67" s="21"/>
      <c r="B67" s="11"/>
      <c r="C67" s="11"/>
      <c r="D67" s="22" t="s">
        <v>159</v>
      </c>
      <c r="E67" s="23"/>
      <c r="F67" s="24"/>
      <c r="G67" s="11" t="s">
        <v>97</v>
      </c>
      <c r="H67" s="11" t="s">
        <v>160</v>
      </c>
      <c r="I67" s="11">
        <v>2.7</v>
      </c>
      <c r="J67" s="11"/>
      <c r="K67" s="11">
        <v>2.3</v>
      </c>
      <c r="L67" s="11"/>
      <c r="M67" s="11"/>
      <c r="N67" s="11"/>
    </row>
    <row r="68" s="6" customFormat="1" ht="51" customHeight="1" spans="1:14">
      <c r="A68" s="21"/>
      <c r="B68" s="11"/>
      <c r="C68" s="11"/>
      <c r="D68" s="22" t="s">
        <v>161</v>
      </c>
      <c r="E68" s="23"/>
      <c r="F68" s="24"/>
      <c r="G68" s="11" t="s">
        <v>97</v>
      </c>
      <c r="H68" s="11" t="s">
        <v>162</v>
      </c>
      <c r="I68" s="11">
        <v>2.7</v>
      </c>
      <c r="J68" s="11"/>
      <c r="K68" s="11">
        <v>2.3</v>
      </c>
      <c r="L68" s="11"/>
      <c r="M68" s="11"/>
      <c r="N68" s="11"/>
    </row>
    <row r="69" s="6" customFormat="1" ht="65" customHeight="1" spans="1:14">
      <c r="A69" s="21"/>
      <c r="B69" s="11"/>
      <c r="C69" s="11"/>
      <c r="D69" s="22" t="s">
        <v>163</v>
      </c>
      <c r="E69" s="23"/>
      <c r="F69" s="24"/>
      <c r="G69" s="11" t="s">
        <v>97</v>
      </c>
      <c r="H69" s="11" t="s">
        <v>164</v>
      </c>
      <c r="I69" s="11">
        <v>2.7</v>
      </c>
      <c r="J69" s="11"/>
      <c r="K69" s="11">
        <v>2.3</v>
      </c>
      <c r="L69" s="11"/>
      <c r="M69" s="11"/>
      <c r="N69" s="11"/>
    </row>
    <row r="70" s="6" customFormat="1" ht="90" customHeight="1" spans="1:14">
      <c r="A70" s="21"/>
      <c r="B70" s="11"/>
      <c r="C70" s="11"/>
      <c r="D70" s="22" t="s">
        <v>165</v>
      </c>
      <c r="E70" s="23"/>
      <c r="F70" s="24"/>
      <c r="G70" s="11" t="s">
        <v>97</v>
      </c>
      <c r="H70" s="11" t="s">
        <v>166</v>
      </c>
      <c r="I70" s="11">
        <v>2.7</v>
      </c>
      <c r="J70" s="11"/>
      <c r="K70" s="11">
        <v>2.3</v>
      </c>
      <c r="L70" s="11"/>
      <c r="M70" s="11"/>
      <c r="N70" s="11"/>
    </row>
    <row r="71" s="6" customFormat="1" ht="39" customHeight="1" spans="1:14">
      <c r="A71" s="21"/>
      <c r="B71" s="11"/>
      <c r="C71" s="11"/>
      <c r="D71" s="22" t="s">
        <v>167</v>
      </c>
      <c r="E71" s="23"/>
      <c r="F71" s="24"/>
      <c r="G71" s="11" t="s">
        <v>97</v>
      </c>
      <c r="H71" s="11" t="s">
        <v>168</v>
      </c>
      <c r="I71" s="11">
        <v>2.7</v>
      </c>
      <c r="J71" s="11"/>
      <c r="K71" s="11">
        <v>2.3</v>
      </c>
      <c r="L71" s="11"/>
      <c r="M71" s="11"/>
      <c r="N71" s="11"/>
    </row>
    <row r="72" s="6" customFormat="1" ht="40" customHeight="1" spans="1:14">
      <c r="A72" s="21"/>
      <c r="B72" s="11"/>
      <c r="C72" s="11"/>
      <c r="D72" s="22" t="s">
        <v>169</v>
      </c>
      <c r="E72" s="23"/>
      <c r="F72" s="24"/>
      <c r="G72" s="11" t="s">
        <v>97</v>
      </c>
      <c r="H72" s="11" t="s">
        <v>170</v>
      </c>
      <c r="I72" s="11">
        <v>2.7</v>
      </c>
      <c r="J72" s="11"/>
      <c r="K72" s="11">
        <v>2.3</v>
      </c>
      <c r="L72" s="11"/>
      <c r="M72" s="11"/>
      <c r="N72" s="11"/>
    </row>
    <row r="73" s="6" customFormat="1" ht="43" customHeight="1" spans="1:14">
      <c r="A73" s="21"/>
      <c r="B73" s="11"/>
      <c r="C73" s="11" t="s">
        <v>171</v>
      </c>
      <c r="D73" s="22" t="s">
        <v>172</v>
      </c>
      <c r="E73" s="23"/>
      <c r="F73" s="24"/>
      <c r="G73" s="11" t="s">
        <v>97</v>
      </c>
      <c r="H73" s="11" t="s">
        <v>173</v>
      </c>
      <c r="I73" s="11">
        <v>2.7</v>
      </c>
      <c r="J73" s="11"/>
      <c r="K73" s="11">
        <v>2.3</v>
      </c>
      <c r="L73" s="11"/>
      <c r="M73" s="11"/>
      <c r="N73" s="11"/>
    </row>
    <row r="74" s="6" customFormat="1" ht="26" customHeight="1" spans="1:14">
      <c r="A74" s="21"/>
      <c r="B74" s="20" t="s">
        <v>174</v>
      </c>
      <c r="C74" s="11" t="s">
        <v>175</v>
      </c>
      <c r="D74" s="22" t="s">
        <v>176</v>
      </c>
      <c r="E74" s="23"/>
      <c r="F74" s="24"/>
      <c r="G74" s="11" t="s">
        <v>177</v>
      </c>
      <c r="H74" s="11">
        <v>5</v>
      </c>
      <c r="I74" s="11">
        <v>1</v>
      </c>
      <c r="J74" s="11"/>
      <c r="K74" s="11">
        <v>1</v>
      </c>
      <c r="L74" s="11"/>
      <c r="M74" s="11"/>
      <c r="N74" s="11"/>
    </row>
    <row r="75" s="6" customFormat="1" ht="26" customHeight="1" spans="1:14">
      <c r="A75" s="21"/>
      <c r="B75" s="29"/>
      <c r="C75" s="11"/>
      <c r="D75" s="22" t="s">
        <v>178</v>
      </c>
      <c r="E75" s="23"/>
      <c r="F75" s="24"/>
      <c r="G75" s="11" t="s">
        <v>179</v>
      </c>
      <c r="H75" s="26">
        <v>1</v>
      </c>
      <c r="I75" s="11">
        <v>1</v>
      </c>
      <c r="J75" s="11"/>
      <c r="K75" s="11">
        <v>1</v>
      </c>
      <c r="L75" s="11"/>
      <c r="M75" s="11"/>
      <c r="N75" s="11"/>
    </row>
    <row r="76" s="6" customFormat="1" ht="26" customHeight="1" spans="1:14">
      <c r="A76" s="21"/>
      <c r="B76" s="29"/>
      <c r="C76" s="11"/>
      <c r="D76" s="22" t="s">
        <v>180</v>
      </c>
      <c r="E76" s="23"/>
      <c r="F76" s="24"/>
      <c r="G76" s="11" t="s">
        <v>181</v>
      </c>
      <c r="H76" s="26">
        <v>1</v>
      </c>
      <c r="I76" s="11">
        <v>1</v>
      </c>
      <c r="J76" s="11"/>
      <c r="K76" s="11">
        <v>1</v>
      </c>
      <c r="L76" s="11"/>
      <c r="M76" s="11"/>
      <c r="N76" s="11"/>
    </row>
    <row r="77" s="6" customFormat="1" ht="26" customHeight="1" spans="1:14">
      <c r="A77" s="21"/>
      <c r="B77" s="29"/>
      <c r="C77" s="11"/>
      <c r="D77" s="22" t="s">
        <v>182</v>
      </c>
      <c r="E77" s="23"/>
      <c r="F77" s="24"/>
      <c r="G77" s="11" t="s">
        <v>97</v>
      </c>
      <c r="H77" s="11" t="s">
        <v>183</v>
      </c>
      <c r="I77" s="11">
        <v>1</v>
      </c>
      <c r="J77" s="11"/>
      <c r="K77" s="11">
        <v>1</v>
      </c>
      <c r="L77" s="11"/>
      <c r="M77" s="11"/>
      <c r="N77" s="11"/>
    </row>
    <row r="78" s="6" customFormat="1" ht="26" customHeight="1" spans="1:14">
      <c r="A78" s="21"/>
      <c r="B78" s="29"/>
      <c r="C78" s="11"/>
      <c r="D78" s="22" t="s">
        <v>184</v>
      </c>
      <c r="E78" s="23"/>
      <c r="F78" s="24"/>
      <c r="G78" s="11" t="s">
        <v>97</v>
      </c>
      <c r="H78" s="11" t="s">
        <v>185</v>
      </c>
      <c r="I78" s="11">
        <v>1</v>
      </c>
      <c r="J78" s="11"/>
      <c r="K78" s="11">
        <v>1</v>
      </c>
      <c r="L78" s="11"/>
      <c r="M78" s="11"/>
      <c r="N78" s="11"/>
    </row>
    <row r="79" s="6" customFormat="1" ht="26" customHeight="1" spans="1:14">
      <c r="A79" s="21"/>
      <c r="B79" s="29"/>
      <c r="C79" s="11"/>
      <c r="D79" s="22" t="s">
        <v>186</v>
      </c>
      <c r="E79" s="23"/>
      <c r="F79" s="24"/>
      <c r="G79" s="11" t="s">
        <v>97</v>
      </c>
      <c r="H79" s="11" t="s">
        <v>187</v>
      </c>
      <c r="I79" s="11">
        <v>1</v>
      </c>
      <c r="J79" s="11"/>
      <c r="K79" s="11">
        <v>1</v>
      </c>
      <c r="L79" s="11"/>
      <c r="M79" s="11"/>
      <c r="N79" s="11"/>
    </row>
    <row r="80" s="6" customFormat="1" ht="13.2" spans="1:14">
      <c r="A80" s="21"/>
      <c r="B80" s="29"/>
      <c r="C80" s="11"/>
      <c r="D80" s="22" t="s">
        <v>188</v>
      </c>
      <c r="E80" s="23"/>
      <c r="F80" s="24"/>
      <c r="G80" s="11" t="s">
        <v>97</v>
      </c>
      <c r="H80" s="11" t="s">
        <v>189</v>
      </c>
      <c r="I80" s="11">
        <v>1</v>
      </c>
      <c r="J80" s="11"/>
      <c r="K80" s="11">
        <v>1</v>
      </c>
      <c r="L80" s="11"/>
      <c r="M80" s="11"/>
      <c r="N80" s="11"/>
    </row>
    <row r="81" s="6" customFormat="1" ht="26" customHeight="1" spans="1:14">
      <c r="A81" s="21"/>
      <c r="B81" s="29"/>
      <c r="C81" s="11"/>
      <c r="D81" s="22" t="s">
        <v>190</v>
      </c>
      <c r="E81" s="23"/>
      <c r="F81" s="24"/>
      <c r="G81" s="11" t="s">
        <v>97</v>
      </c>
      <c r="H81" s="11" t="s">
        <v>191</v>
      </c>
      <c r="I81" s="11">
        <v>1</v>
      </c>
      <c r="J81" s="11"/>
      <c r="K81" s="11">
        <v>1</v>
      </c>
      <c r="L81" s="11"/>
      <c r="M81" s="11"/>
      <c r="N81" s="11"/>
    </row>
    <row r="82" s="6" customFormat="1" ht="15.5" customHeight="1" spans="1:14">
      <c r="A82" s="21"/>
      <c r="B82" s="29"/>
      <c r="C82" s="11"/>
      <c r="D82" s="22" t="s">
        <v>192</v>
      </c>
      <c r="E82" s="23"/>
      <c r="F82" s="24"/>
      <c r="G82" s="11" t="s">
        <v>97</v>
      </c>
      <c r="H82" s="11" t="s">
        <v>193</v>
      </c>
      <c r="I82" s="11">
        <v>1</v>
      </c>
      <c r="J82" s="11"/>
      <c r="K82" s="11">
        <v>1</v>
      </c>
      <c r="L82" s="11"/>
      <c r="M82" s="11"/>
      <c r="N82" s="11"/>
    </row>
    <row r="83" s="6" customFormat="1" ht="26" customHeight="1" spans="1:14">
      <c r="A83" s="30"/>
      <c r="B83" s="31"/>
      <c r="C83" s="11"/>
      <c r="D83" s="22" t="s">
        <v>194</v>
      </c>
      <c r="E83" s="23"/>
      <c r="F83" s="24"/>
      <c r="G83" s="11" t="s">
        <v>97</v>
      </c>
      <c r="H83" s="11" t="s">
        <v>187</v>
      </c>
      <c r="I83" s="11">
        <v>1</v>
      </c>
      <c r="J83" s="11"/>
      <c r="K83" s="11">
        <v>1</v>
      </c>
      <c r="L83" s="11"/>
      <c r="M83" s="11"/>
      <c r="N83" s="11"/>
    </row>
    <row r="84" s="6" customFormat="1" ht="15.5" customHeight="1" spans="1:14">
      <c r="A84" s="32" t="s">
        <v>195</v>
      </c>
      <c r="B84" s="32"/>
      <c r="C84" s="32"/>
      <c r="D84" s="32"/>
      <c r="E84" s="32"/>
      <c r="F84" s="32"/>
      <c r="G84" s="32"/>
      <c r="H84" s="32"/>
      <c r="I84" s="32">
        <v>100</v>
      </c>
      <c r="J84" s="32"/>
      <c r="K84" s="35">
        <f>SUM(K15:L83)+N8</f>
        <v>94.4081977470186</v>
      </c>
      <c r="L84" s="35"/>
      <c r="M84" s="36"/>
      <c r="N84" s="36"/>
    </row>
    <row r="85" spans="1:14">
      <c r="A85" s="33" t="s">
        <v>196</v>
      </c>
      <c r="B85" s="34"/>
      <c r="C85" s="34"/>
      <c r="D85" s="34"/>
      <c r="E85" s="34"/>
      <c r="F85" s="34"/>
      <c r="G85" s="34"/>
      <c r="H85" s="34"/>
      <c r="I85" s="34"/>
      <c r="J85" s="34"/>
      <c r="K85" s="34"/>
      <c r="L85" s="34"/>
      <c r="M85" s="34"/>
      <c r="N85" s="34"/>
    </row>
    <row r="86" spans="1:14">
      <c r="A86" s="34"/>
      <c r="B86" s="34"/>
      <c r="C86" s="34"/>
      <c r="D86" s="34"/>
      <c r="E86" s="34"/>
      <c r="F86" s="34"/>
      <c r="G86" s="34"/>
      <c r="H86" s="34"/>
      <c r="I86" s="34"/>
      <c r="J86" s="34"/>
      <c r="K86" s="34"/>
      <c r="L86" s="34"/>
      <c r="M86" s="34"/>
      <c r="N86" s="34"/>
    </row>
    <row r="87" spans="1:14">
      <c r="A87" s="34"/>
      <c r="B87" s="34"/>
      <c r="C87" s="34"/>
      <c r="D87" s="34"/>
      <c r="E87" s="34"/>
      <c r="F87" s="34"/>
      <c r="G87" s="34"/>
      <c r="H87" s="34"/>
      <c r="I87" s="34"/>
      <c r="J87" s="34"/>
      <c r="K87" s="34"/>
      <c r="L87" s="34"/>
      <c r="M87" s="34"/>
      <c r="N87" s="34"/>
    </row>
    <row r="88" spans="1:14">
      <c r="A88" s="34"/>
      <c r="B88" s="34"/>
      <c r="C88" s="34"/>
      <c r="D88" s="34"/>
      <c r="E88" s="34"/>
      <c r="F88" s="34"/>
      <c r="G88" s="34"/>
      <c r="H88" s="34"/>
      <c r="I88" s="34"/>
      <c r="J88" s="34"/>
      <c r="K88" s="34"/>
      <c r="L88" s="34"/>
      <c r="M88" s="34"/>
      <c r="N88" s="34"/>
    </row>
    <row r="89" spans="1:14">
      <c r="A89" s="34"/>
      <c r="B89" s="34"/>
      <c r="C89" s="34"/>
      <c r="D89" s="34"/>
      <c r="E89" s="34"/>
      <c r="F89" s="34"/>
      <c r="G89" s="34"/>
      <c r="H89" s="34"/>
      <c r="I89" s="34"/>
      <c r="J89" s="34"/>
      <c r="K89" s="34"/>
      <c r="L89" s="34"/>
      <c r="M89" s="34"/>
      <c r="N89" s="34"/>
    </row>
    <row r="90" spans="1:14">
      <c r="A90" s="34"/>
      <c r="B90" s="34"/>
      <c r="C90" s="34"/>
      <c r="D90" s="34"/>
      <c r="E90" s="34"/>
      <c r="F90" s="34"/>
      <c r="G90" s="34"/>
      <c r="H90" s="34"/>
      <c r="I90" s="34"/>
      <c r="J90" s="34"/>
      <c r="K90" s="34"/>
      <c r="L90" s="34"/>
      <c r="M90" s="34"/>
      <c r="N90" s="34"/>
    </row>
    <row r="91" spans="1:14">
      <c r="A91" s="34"/>
      <c r="B91" s="34"/>
      <c r="C91" s="34"/>
      <c r="D91" s="34"/>
      <c r="E91" s="34"/>
      <c r="F91" s="34"/>
      <c r="G91" s="34"/>
      <c r="H91" s="34"/>
      <c r="I91" s="34"/>
      <c r="J91" s="34"/>
      <c r="K91" s="34"/>
      <c r="L91" s="34"/>
      <c r="M91" s="34"/>
      <c r="N91" s="34"/>
    </row>
    <row r="92" spans="1:14">
      <c r="A92" s="34"/>
      <c r="B92" s="34"/>
      <c r="C92" s="34"/>
      <c r="D92" s="34"/>
      <c r="E92" s="34"/>
      <c r="F92" s="34"/>
      <c r="G92" s="34"/>
      <c r="H92" s="34"/>
      <c r="I92" s="34"/>
      <c r="J92" s="34"/>
      <c r="K92" s="34"/>
      <c r="L92" s="34"/>
      <c r="M92" s="34"/>
      <c r="N92" s="34"/>
    </row>
    <row r="93" spans="1:14">
      <c r="A93" s="34"/>
      <c r="B93" s="34"/>
      <c r="C93" s="34"/>
      <c r="D93" s="34"/>
      <c r="E93" s="34"/>
      <c r="F93" s="34"/>
      <c r="G93" s="34"/>
      <c r="H93" s="34"/>
      <c r="I93" s="34"/>
      <c r="J93" s="34"/>
      <c r="K93" s="34"/>
      <c r="L93" s="34"/>
      <c r="M93" s="34"/>
      <c r="N93" s="34"/>
    </row>
  </sheetData>
  <autoFilter xmlns:etc="http://www.wps.cn/officeDocument/2017/etCustomData" ref="A14:N93" etc:filterBottomFollowUsedRange="0">
    <extLst/>
  </autoFilter>
  <mergeCells count="337">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D64:F64"/>
    <mergeCell ref="I64:J64"/>
    <mergeCell ref="K64:L64"/>
    <mergeCell ref="M64:N64"/>
    <mergeCell ref="D65:F65"/>
    <mergeCell ref="I65:J65"/>
    <mergeCell ref="K65:L65"/>
    <mergeCell ref="M65:N65"/>
    <mergeCell ref="D66:F66"/>
    <mergeCell ref="I66:J66"/>
    <mergeCell ref="K66:L66"/>
    <mergeCell ref="M66:N66"/>
    <mergeCell ref="D67:F67"/>
    <mergeCell ref="I67:J67"/>
    <mergeCell ref="K67:L67"/>
    <mergeCell ref="M67:N67"/>
    <mergeCell ref="D68:F68"/>
    <mergeCell ref="I68:J68"/>
    <mergeCell ref="K68:L68"/>
    <mergeCell ref="M68:N68"/>
    <mergeCell ref="D69:F69"/>
    <mergeCell ref="I69:J69"/>
    <mergeCell ref="K69:L69"/>
    <mergeCell ref="M69:N69"/>
    <mergeCell ref="D70:F70"/>
    <mergeCell ref="I70:J70"/>
    <mergeCell ref="K70:L70"/>
    <mergeCell ref="M70:N70"/>
    <mergeCell ref="D71:F71"/>
    <mergeCell ref="I71:J71"/>
    <mergeCell ref="K71:L71"/>
    <mergeCell ref="M71:N71"/>
    <mergeCell ref="D72:F72"/>
    <mergeCell ref="I72:J72"/>
    <mergeCell ref="K72:L72"/>
    <mergeCell ref="M72:N72"/>
    <mergeCell ref="D73:F73"/>
    <mergeCell ref="I73:J73"/>
    <mergeCell ref="K73:L73"/>
    <mergeCell ref="M73:N73"/>
    <mergeCell ref="D74:F74"/>
    <mergeCell ref="I74:J74"/>
    <mergeCell ref="K74:L74"/>
    <mergeCell ref="M74:N74"/>
    <mergeCell ref="D75:F75"/>
    <mergeCell ref="I75:J75"/>
    <mergeCell ref="K75:L75"/>
    <mergeCell ref="M75:N75"/>
    <mergeCell ref="D76:F76"/>
    <mergeCell ref="I76:J76"/>
    <mergeCell ref="K76:L76"/>
    <mergeCell ref="M76:N76"/>
    <mergeCell ref="D77:F77"/>
    <mergeCell ref="I77:J77"/>
    <mergeCell ref="K77:L77"/>
    <mergeCell ref="M77:N77"/>
    <mergeCell ref="D78:F78"/>
    <mergeCell ref="I78:J78"/>
    <mergeCell ref="K78:L78"/>
    <mergeCell ref="M78:N78"/>
    <mergeCell ref="D79:F79"/>
    <mergeCell ref="I79:J79"/>
    <mergeCell ref="K79:L79"/>
    <mergeCell ref="M79:N79"/>
    <mergeCell ref="D80:F80"/>
    <mergeCell ref="I80:J80"/>
    <mergeCell ref="K80:L80"/>
    <mergeCell ref="M80:N80"/>
    <mergeCell ref="D81:F81"/>
    <mergeCell ref="I81:J81"/>
    <mergeCell ref="K81:L81"/>
    <mergeCell ref="M81:N81"/>
    <mergeCell ref="D82:F82"/>
    <mergeCell ref="I82:J82"/>
    <mergeCell ref="K82:L82"/>
    <mergeCell ref="M82:N82"/>
    <mergeCell ref="D83:F83"/>
    <mergeCell ref="I83:J83"/>
    <mergeCell ref="K83:L83"/>
    <mergeCell ref="M83:N83"/>
    <mergeCell ref="A84:H84"/>
    <mergeCell ref="I84:J84"/>
    <mergeCell ref="K84:L84"/>
    <mergeCell ref="M84:N84"/>
    <mergeCell ref="A12:A13"/>
    <mergeCell ref="A14:A83"/>
    <mergeCell ref="B15:B62"/>
    <mergeCell ref="B63:B73"/>
    <mergeCell ref="B74:B83"/>
    <mergeCell ref="C15:C37"/>
    <mergeCell ref="C38:C51"/>
    <mergeCell ref="C52:C62"/>
    <mergeCell ref="C63:C72"/>
    <mergeCell ref="C74:C83"/>
    <mergeCell ref="A7:B11"/>
    <mergeCell ref="A85:N93"/>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
  <cols>
    <col min="1" max="1" width="101.203703703704" style="1" customWidth="1"/>
  </cols>
  <sheetData>
    <row r="1" ht="22.2" spans="1:1">
      <c r="A1" s="2" t="s">
        <v>197</v>
      </c>
    </row>
    <row r="2" ht="52.2" spans="1:1">
      <c r="A2" s="3" t="s">
        <v>198</v>
      </c>
    </row>
    <row r="3" ht="69.6" spans="1:1">
      <c r="A3" s="4" t="s">
        <v>199</v>
      </c>
    </row>
    <row r="4" ht="18" spans="1:1">
      <c r="A4" s="5" t="s">
        <v>200</v>
      </c>
    </row>
    <row r="5" ht="17.4" spans="1:1">
      <c r="A5" s="3" t="s">
        <v>201</v>
      </c>
    </row>
    <row r="6" ht="104.4" spans="1:1">
      <c r="A6" s="3" t="s">
        <v>202</v>
      </c>
    </row>
    <row r="7" ht="17.4" spans="1:1">
      <c r="A7" s="3" t="s">
        <v>203</v>
      </c>
    </row>
    <row r="8" ht="52.2" spans="1:1">
      <c r="A8" s="3" t="s">
        <v>204</v>
      </c>
    </row>
    <row r="9" ht="34.8" spans="1:1">
      <c r="A9" s="3" t="s">
        <v>205</v>
      </c>
    </row>
    <row r="10" ht="52.2" spans="1:1">
      <c r="A10" s="4" t="s">
        <v>206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 祺</cp:lastModifiedBy>
  <dcterms:created xsi:type="dcterms:W3CDTF">2015-06-06T18:17:00Z</dcterms:created>
  <dcterms:modified xsi:type="dcterms:W3CDTF">2025-01-17T03:50:26Z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0283F91AB9DA4EFE9FAF432E68950818_13</vt:lpwstr>
  </property>
  <property fmtid="{D5CDD505-2E9C-101B-9397-08002B2CF9AE}" pid="3" name="KSOProductBuildVer">
    <vt:lpwstr>2052-12.1.0.19770</vt:lpwstr>
  </property>
</Properties>
</file>