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65" windowHeight="9960"/>
  </bookViews>
  <sheets>
    <sheet name="自评表" sheetId="1" r:id="rId1"/>
    <sheet name="填写注意事项" sheetId="2" r:id="rId2"/>
  </sheets>
  <calcPr calcId="124519" iterateDelta="1E-4"/>
</workbook>
</file>

<file path=xl/calcChain.xml><?xml version="1.0" encoding="utf-8"?>
<calcChain xmlns="http://schemas.openxmlformats.org/spreadsheetml/2006/main">
  <c r="K39" i="1"/>
  <c r="I39"/>
  <c r="H9"/>
  <c r="F8"/>
  <c r="L8" s="1"/>
  <c r="F9" l="1"/>
</calcChain>
</file>

<file path=xl/sharedStrings.xml><?xml version="1.0" encoding="utf-8"?>
<sst xmlns="http://schemas.openxmlformats.org/spreadsheetml/2006/main" count="136" uniqueCount="115">
  <si>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</si>
  <si>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</si>
  <si>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</si>
  <si>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</si>
  <si>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</si>
  <si>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</si>
  <si>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</si>
  <si>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</si>
  <si>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</si>
  <si>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</si>
  <si>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</si>
  <si>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</si>
  <si>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</si>
  <si>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</si>
  <si>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</si>
  <si>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</si>
  <si>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</si>
  <si>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</si>
  <si>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</si>
  <si>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</si>
  <si>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</si>
  <si>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</si>
  <si>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</si>
  <si>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</si>
  <si>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</si>
  <si>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</si>
  <si>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</si>
  <si>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</si>
  <si>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</si>
  <si>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</si>
  <si>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</si>
  <si>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质量指标</t>
  </si>
  <si>
    <t>时效指标</t>
  </si>
  <si>
    <t>效益指标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</si>
  <si>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</si>
  <si>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</si>
  <si>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</si>
  <si>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</si>
  <si>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</si>
  <si>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</si>
  <si>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</si>
  <si>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</si>
  <si>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</si>
  <si>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</si>
  <si>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</si>
  <si>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</si>
  <si>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</si>
  <si>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</si>
  <si>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</si>
  <si>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  2023年度）</t>
    <phoneticPr fontId="12" type="noConversion"/>
  </si>
  <si>
    <t>特种设备安全监督抽查技术服务项目</t>
    <phoneticPr fontId="12" type="noConversion"/>
  </si>
  <si>
    <t>闻立江</t>
    <phoneticPr fontId="12" type="noConversion"/>
  </si>
  <si>
    <t>3.证后监督检查：证后监督检查单位数量</t>
  </si>
  <si>
    <t>1.电梯维保质量：抽查电梯维保单位家数</t>
  </si>
  <si>
    <t>5.5.高风险承压：针对电厂特种设备领域双预防安全工作进行指导检查</t>
  </si>
  <si>
    <t>2.电梯使用单位抽查：抽查电梯使用单位（物业）家数</t>
  </si>
  <si>
    <t>5.6.高风险承压：调查研究锅炉能效工作落实情况，推进节能环保工作</t>
  </si>
  <si>
    <t>5.4.高风险承压：针对涉氨单位特种设备安全风险分析及质量抽查</t>
  </si>
  <si>
    <t>5.3.高风险承压：针对涉氢单位特种设备安全风险分析及质量抽查</t>
  </si>
  <si>
    <t>4.特种设备检验抽查设备数量</t>
  </si>
  <si>
    <t>＝430家</t>
  </si>
  <si>
    <t>＝300家</t>
  </si>
  <si>
    <t>≥240家</t>
  </si>
  <si>
    <t>≥3600家</t>
  </si>
  <si>
    <t>≥15家</t>
  </si>
  <si>
    <t>≥35家</t>
  </si>
  <si>
    <t>≥7家</t>
  </si>
  <si>
    <t>≥19家</t>
  </si>
  <si>
    <t>≥30家</t>
  </si>
  <si>
    <t>≥100家</t>
  </si>
  <si>
    <t>≥300条</t>
  </si>
  <si>
    <t>5.景区：发现景区用特种设备使用管理中存在的问题，有效提升景区用特种设备使用管理质量。</t>
  </si>
  <si>
    <t>3.特种设备检验抽查：促进全市特种设备检验质量提升</t>
  </si>
  <si>
    <t>4.高风险承压：提升工业气瓶和燃气气瓶充装单位特种设备管理水平</t>
  </si>
  <si>
    <t>1.电梯维保质量与电梯使用单位抽查：监督电梯使用单位（物业）主体责任落实</t>
  </si>
  <si>
    <t>2.证后监督检查：强化事中事后监管等工作要求</t>
  </si>
  <si>
    <t>北京市市场监督管理局</t>
    <phoneticPr fontId="12" type="noConversion"/>
  </si>
  <si>
    <t>北京市市场监督管理局本级</t>
    <phoneticPr fontId="12" type="noConversion"/>
  </si>
  <si>
    <t>1.完成430家电梯维保单位监督抽查，监督电梯维保单位主体责任落实。 2.完成300家电梯使用单位（物业）监督抽查，监督电梯使用单位（物业）主体责任落实。 3.按照市局工作要求，完成年度内不少于240家获证单位证后监督检查技术服务辅助工作，强化事中事后监管等工作要求。 4.年度内完成北京市约3600台特种设备（监督检验和定期检验）的检验质量进行抽查. 5.结合我市特种设备实际情况，针对承压类特种设备等高风险领域开展高风险设备抽查评估工作，研究制订此高风险领域的特种设备风险分级及管控工作实施指南和特种设备安全监察人员工作指导材料，指导重点领域、重点单位特种设备相关单位开展隐患排查和风险防控，并组织专家对不少于15家电厂、30家锅炉使用单位、7家涉氢单位、19家涉氨单位、15家高风险工业气瓶充装单位和35家高风险燃气气瓶充装单位开展现场指导工作，防范特种设备安全事故发生，有效管控安全风险。 6.为做好景区特种设备安全监管工作、提升景区特种设备使用管理水平，我局拟聘请第三方技术机构，对北京市大型游乐设施、客运索道、非公路用旅游观光车辆使用管理开展监督抽查。</t>
    <phoneticPr fontId="12" type="noConversion"/>
  </si>
  <si>
    <t>1.在全市范围内对430家次电梯维保单位开展维保质量监督抽查，对检验中发现的一次检验不合格率和关键项目不合格率高、存在违章操作的电梯维保单位进行重点抽查。2.开展电梯使用安全管理抽查，2023年完成对300家电梯使用单位进行抽查。3.证后监督检查共抽查本市许可的特种设备生产、充装单位和检验检测机构共计252家。4.年度内完成北京市3636台特种设备（监督检验和定期检验）的检验质量抽查。5.2023年完成15家电站锅炉、30家锅炉使用单位、7家涉氢单位、19家涉氨单位、19家高风险工业气瓶充装单位和52家高风险充装单位开展现场指导工作，防范特种设备安全事故发生，有效管控安全风险。6.对景区用大型游乐设施、客运索道、非公路用旅游观光车辆等特种设备使用管理质量进行监督抽查335台次，共发现并处置问题隐患418处，有效提升了公园景区大型游乐设施、客运索道、非公路用旅游观光车辆等特种设备的安全管理水平。</t>
    <phoneticPr fontId="12" type="noConversion"/>
  </si>
  <si>
    <t>430家</t>
    <phoneticPr fontId="12" type="noConversion"/>
  </si>
  <si>
    <t>300家</t>
    <phoneticPr fontId="12" type="noConversion"/>
  </si>
  <si>
    <t>252家</t>
    <phoneticPr fontId="12" type="noConversion"/>
  </si>
  <si>
    <t>3636家</t>
    <phoneticPr fontId="12" type="noConversion"/>
  </si>
  <si>
    <t>5.1.高风险承压：针对高风险工业气瓶充装单位开展特种设备安全风险分析及质量抽查</t>
    <phoneticPr fontId="12" type="noConversion"/>
  </si>
  <si>
    <t>19家</t>
    <phoneticPr fontId="12" type="noConversion"/>
  </si>
  <si>
    <t>5.2.高风险承压：针对高风险燃气气瓶充装单位和移动式压力容器充装、使用单位开展特种设备安全风险分析及质量抽查</t>
    <phoneticPr fontId="12" type="noConversion"/>
  </si>
  <si>
    <t>52家</t>
    <phoneticPr fontId="12" type="noConversion"/>
  </si>
  <si>
    <t>7家</t>
    <phoneticPr fontId="12" type="noConversion"/>
  </si>
  <si>
    <t>19家</t>
    <phoneticPr fontId="12" type="noConversion"/>
  </si>
  <si>
    <t>15家</t>
    <phoneticPr fontId="12" type="noConversion"/>
  </si>
  <si>
    <t>30家</t>
    <phoneticPr fontId="12" type="noConversion"/>
  </si>
  <si>
    <t>6.景区：对景区用大型游乐设施、客运索道、非公路用旅游观光车辆等特种设备使用管理质量进行监督抽查</t>
    <phoneticPr fontId="12" type="noConversion"/>
  </si>
  <si>
    <t>≥300台次</t>
    <phoneticPr fontId="12" type="noConversion"/>
  </si>
  <si>
    <t>335台次</t>
    <phoneticPr fontId="12" type="noConversion"/>
  </si>
  <si>
    <t>1.电梯维保质量与电梯使用单位抽查：抽查质量符合有关工作要求</t>
    <phoneticPr fontId="12" type="noConversion"/>
  </si>
  <si>
    <t>优</t>
    <phoneticPr fontId="12" type="noConversion"/>
  </si>
  <si>
    <t>1.按照抽查记录表现场检查电梯应急照明、紧急报警装置、安全保护装置、电气安全装置、曳引机、制动器、门系统等项目的维保质量以及作业安全情况；2.按照抽查记录表现场检查“两个规定”落实情况、安全管理机构设置、安全管理人员配备、安全管理制度和技术档案建立、电梯使用登记和检验、应急预案制定、应急救援演练开展、日常维护保养以及电梯安全状况等内容</t>
    <phoneticPr fontId="12" type="noConversion"/>
  </si>
  <si>
    <t>2.证后监督检查：按要求完成年度获证单位证后监督检查技术服务辅助工作，发现问题家次</t>
    <phoneticPr fontId="12" type="noConversion"/>
  </si>
  <si>
    <t>202家</t>
    <phoneticPr fontId="12" type="noConversion"/>
  </si>
  <si>
    <t>3.特种设备检验抽查：按要求完成抽查工作，发现问题</t>
    <phoneticPr fontId="12" type="noConversion"/>
  </si>
  <si>
    <t>847条</t>
    <phoneticPr fontId="12" type="noConversion"/>
  </si>
  <si>
    <t>5.高风险承压：提升工业气瓶、燃气气瓶充装单位，涉氨、涉氢、锅炉等高风险特种设备使用单位的管理能力</t>
    <phoneticPr fontId="12" type="noConversion"/>
  </si>
  <si>
    <t>合格</t>
    <phoneticPr fontId="12" type="noConversion"/>
  </si>
  <si>
    <t>6.景区：精准掌握景区特种设备使用管理情况</t>
    <phoneticPr fontId="12" type="noConversion"/>
  </si>
  <si>
    <t>2023年12月底前完成工作目标</t>
    <phoneticPr fontId="12" type="noConversion"/>
  </si>
  <si>
    <t>1年</t>
    <phoneticPr fontId="12" type="noConversion"/>
  </si>
  <si>
    <t>2023年底前完成</t>
    <phoneticPr fontId="12" type="noConversion"/>
  </si>
  <si>
    <t>1.汇总归集抽查发现的突出、典型问题，在全市范围内进行警示通报，消除电梯运行风险和事故隐患。2.全市通报抽查发现的突出、典型问题，提升电梯安全管理水平，消除电梯运行风险和事故隐患。</t>
    <phoneticPr fontId="12" type="noConversion"/>
  </si>
  <si>
    <t>达成预期</t>
    <phoneticPr fontId="12" type="noConversion"/>
  </si>
  <si>
    <t>1.电梯维保质量、电梯使用单位抽查、高风险承压：市市场监督管理局满意度</t>
    <phoneticPr fontId="12" type="noConversion"/>
  </si>
  <si>
    <t>≥90%</t>
    <phoneticPr fontId="12" type="noConversion"/>
  </si>
  <si>
    <t>市市场监督管理局满意度≥90%</t>
    <phoneticPr fontId="12" type="noConversion"/>
  </si>
  <si>
    <t>2.证后监督检查、特种设备检验抽查、景区：监察机构对工作结果满意</t>
    <phoneticPr fontId="12" type="noConversion"/>
  </si>
  <si>
    <t>监察机构对工作结果满意</t>
    <phoneticPr fontId="12" type="noConversion"/>
  </si>
</sst>
</file>

<file path=xl/styles.xml><?xml version="1.0" encoding="utf-8"?>
<styleSheet xmlns="http://schemas.openxmlformats.org/spreadsheetml/2006/main">
  <fonts count="14">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
      <sz val="11"/>
      <color indexed="8"/>
      <name val="等线"/>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s>
  <cellStyleXfs count="2">
    <xf numFmtId="0" fontId="0" fillId="0" borderId="0"/>
    <xf numFmtId="0" fontId="13" fillId="0" borderId="0">
      <alignment vertical="center"/>
    </xf>
  </cellStyleXfs>
  <cellXfs count="3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4" fontId="9" fillId="0" borderId="1"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1" xfId="0" applyFont="1" applyFill="1" applyBorder="1" applyAlignment="1">
      <alignment vertical="center"/>
    </xf>
    <xf numFmtId="0" fontId="9" fillId="0" borderId="9" xfId="0"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4" fontId="9" fillId="0" borderId="10" xfId="0" applyNumberFormat="1"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0" xfId="0" applyFont="1" applyFill="1" applyBorder="1" applyAlignment="1">
      <alignment horizontal="center" vertical="center" wrapText="1"/>
    </xf>
    <xf numFmtId="0" fontId="9" fillId="0" borderId="13" xfId="0" applyFont="1" applyFill="1" applyBorder="1" applyAlignment="1">
      <alignment horizontal="center" vertical="center" wrapText="1"/>
    </xf>
  </cellXfs>
  <cellStyles count="2">
    <cellStyle name="常规" xfId="0" builtinId="0"/>
    <cellStyle name="常规 4" xfId="1"/>
  </cellStyles>
  <dxfs count="0"/>
  <tableStyles count="0" defaultTableStyle="TableStyleMedium2" defaultPivotStyle="PivotStyleLight16"/>
  <colors>
    <mruColors>
      <color rgb="FFFCE4D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48"/>
  <sheetViews>
    <sheetView tabSelected="1" topLeftCell="A33" workbookViewId="0">
      <selection activeCell="H37" sqref="H37"/>
    </sheetView>
  </sheetViews>
  <sheetFormatPr defaultColWidth="9" defaultRowHeight="13.9"/>
  <cols>
    <col min="1" max="1" width="7.53125" style="6" customWidth="1"/>
    <col min="2" max="2" width="9" style="6"/>
    <col min="3" max="3" width="10" style="6" customWidth="1"/>
    <col min="4" max="4" width="9" style="6"/>
    <col min="5" max="5" width="11" style="6" customWidth="1"/>
    <col min="6" max="6" width="6.86328125" style="6" customWidth="1"/>
    <col min="7" max="7" width="13" style="6" customWidth="1"/>
    <col min="8" max="8" width="31.06640625" style="6" customWidth="1"/>
    <col min="9" max="9" width="5.1328125" style="6" customWidth="1"/>
    <col min="10" max="10" width="3.6640625" style="6" customWidth="1"/>
    <col min="11" max="11" width="5.73046875" style="6" customWidth="1"/>
    <col min="12" max="12" width="3.1328125" style="6" customWidth="1"/>
    <col min="13" max="13" width="5.3984375" style="6" customWidth="1"/>
    <col min="14" max="14" width="10" style="6" customWidth="1"/>
    <col min="15" max="15" width="6.3984375" style="6" customWidth="1"/>
    <col min="16" max="16" width="4.3984375" style="6" customWidth="1"/>
    <col min="17" max="16384" width="9" style="6"/>
  </cols>
  <sheetData>
    <row r="1" spans="1:14" ht="23.25">
      <c r="A1" s="34" t="s">
        <v>0</v>
      </c>
      <c r="B1" s="34"/>
      <c r="C1" s="34"/>
      <c r="D1" s="34"/>
      <c r="E1" s="34"/>
      <c r="F1" s="34"/>
      <c r="G1" s="34"/>
      <c r="H1" s="34"/>
      <c r="I1" s="34"/>
      <c r="J1" s="34"/>
      <c r="K1" s="34"/>
      <c r="L1" s="34"/>
      <c r="M1" s="34"/>
      <c r="N1" s="34"/>
    </row>
    <row r="2" spans="1:14" ht="17.649999999999999">
      <c r="A2" s="35" t="s">
        <v>49</v>
      </c>
      <c r="B2" s="35"/>
      <c r="C2" s="35"/>
      <c r="D2" s="35"/>
      <c r="E2" s="35"/>
      <c r="F2" s="35"/>
      <c r="G2" s="35"/>
      <c r="H2" s="35"/>
      <c r="I2" s="35"/>
      <c r="J2" s="35"/>
      <c r="K2" s="35"/>
      <c r="L2" s="35"/>
      <c r="M2" s="35"/>
      <c r="N2" s="35"/>
    </row>
    <row r="3" spans="1:14" ht="19.149999999999999">
      <c r="A3" s="7" t="s">
        <v>1</v>
      </c>
      <c r="B3" s="8"/>
      <c r="C3" s="8"/>
      <c r="D3" s="8"/>
      <c r="E3" s="8"/>
      <c r="F3" s="8"/>
      <c r="G3" s="8"/>
      <c r="H3" s="8"/>
      <c r="I3" s="8"/>
      <c r="J3" s="8"/>
      <c r="K3" s="8"/>
      <c r="L3" s="8"/>
      <c r="M3" s="8"/>
      <c r="N3" s="8"/>
    </row>
    <row r="4" spans="1:14" ht="15.5" customHeight="1">
      <c r="A4" s="12" t="s">
        <v>2</v>
      </c>
      <c r="B4" s="12"/>
      <c r="C4" s="12" t="s">
        <v>50</v>
      </c>
      <c r="D4" s="12"/>
      <c r="E4" s="12"/>
      <c r="F4" s="12"/>
      <c r="G4" s="12"/>
      <c r="H4" s="12"/>
      <c r="I4" s="12"/>
      <c r="J4" s="12"/>
      <c r="K4" s="12"/>
      <c r="L4" s="12"/>
      <c r="M4" s="12"/>
      <c r="N4" s="12"/>
    </row>
    <row r="5" spans="1:14" ht="15.5" customHeight="1">
      <c r="A5" s="12" t="s">
        <v>3</v>
      </c>
      <c r="B5" s="12"/>
      <c r="C5" s="12" t="s">
        <v>76</v>
      </c>
      <c r="D5" s="12"/>
      <c r="E5" s="12"/>
      <c r="F5" s="12"/>
      <c r="G5" s="12"/>
      <c r="H5" s="12" t="s">
        <v>4</v>
      </c>
      <c r="I5" s="12"/>
      <c r="J5" s="12" t="s">
        <v>77</v>
      </c>
      <c r="K5" s="12"/>
      <c r="L5" s="12"/>
      <c r="M5" s="12"/>
      <c r="N5" s="12"/>
    </row>
    <row r="6" spans="1:14" ht="15.5" customHeight="1">
      <c r="A6" s="12" t="s">
        <v>5</v>
      </c>
      <c r="B6" s="12"/>
      <c r="C6" s="12" t="s">
        <v>51</v>
      </c>
      <c r="D6" s="12"/>
      <c r="E6" s="12"/>
      <c r="F6" s="12"/>
      <c r="G6" s="12"/>
      <c r="H6" s="12" t="s">
        <v>6</v>
      </c>
      <c r="I6" s="12"/>
      <c r="J6" s="12">
        <v>13910242986</v>
      </c>
      <c r="K6" s="12"/>
      <c r="L6" s="12"/>
      <c r="M6" s="12"/>
      <c r="N6" s="12"/>
    </row>
    <row r="7" spans="1:14" ht="27" customHeight="1">
      <c r="A7" s="17" t="s">
        <v>7</v>
      </c>
      <c r="B7" s="18"/>
      <c r="C7" s="12"/>
      <c r="D7" s="12"/>
      <c r="E7" s="11" t="s">
        <v>8</v>
      </c>
      <c r="F7" s="12" t="s">
        <v>9</v>
      </c>
      <c r="G7" s="12"/>
      <c r="H7" s="12" t="s">
        <v>10</v>
      </c>
      <c r="I7" s="12"/>
      <c r="J7" s="12" t="s">
        <v>11</v>
      </c>
      <c r="K7" s="12"/>
      <c r="L7" s="12" t="s">
        <v>12</v>
      </c>
      <c r="M7" s="12"/>
      <c r="N7" s="11" t="s">
        <v>13</v>
      </c>
    </row>
    <row r="8" spans="1:14" ht="15.5" customHeight="1">
      <c r="A8" s="26"/>
      <c r="B8" s="27"/>
      <c r="C8" s="32" t="s">
        <v>14</v>
      </c>
      <c r="D8" s="32"/>
      <c r="E8" s="9">
        <v>483.3</v>
      </c>
      <c r="F8" s="30">
        <f>E8</f>
        <v>483.3</v>
      </c>
      <c r="G8" s="31"/>
      <c r="H8" s="12">
        <v>479.98</v>
      </c>
      <c r="I8" s="12"/>
      <c r="J8" s="12">
        <v>10</v>
      </c>
      <c r="K8" s="12"/>
      <c r="L8" s="33">
        <f>H8/F8</f>
        <v>0.99313056072832606</v>
      </c>
      <c r="M8" s="33"/>
      <c r="N8" s="11">
        <v>9.93</v>
      </c>
    </row>
    <row r="9" spans="1:14" ht="15.5" customHeight="1">
      <c r="A9" s="26"/>
      <c r="B9" s="27"/>
      <c r="C9" s="12" t="s">
        <v>15</v>
      </c>
      <c r="D9" s="12"/>
      <c r="E9" s="9">
        <v>483.3</v>
      </c>
      <c r="F9" s="30">
        <f>F8</f>
        <v>483.3</v>
      </c>
      <c r="G9" s="31"/>
      <c r="H9" s="12">
        <f>H8</f>
        <v>479.98</v>
      </c>
      <c r="I9" s="12"/>
      <c r="J9" s="12" t="s">
        <v>16</v>
      </c>
      <c r="K9" s="12"/>
      <c r="L9" s="12"/>
      <c r="M9" s="12"/>
      <c r="N9" s="11" t="s">
        <v>16</v>
      </c>
    </row>
    <row r="10" spans="1:14" ht="15.5" customHeight="1">
      <c r="A10" s="26"/>
      <c r="B10" s="27"/>
      <c r="C10" s="12" t="s">
        <v>17</v>
      </c>
      <c r="D10" s="12"/>
      <c r="E10" s="11">
        <v>0</v>
      </c>
      <c r="F10" s="12"/>
      <c r="G10" s="12"/>
      <c r="H10" s="12"/>
      <c r="I10" s="12"/>
      <c r="J10" s="12" t="s">
        <v>16</v>
      </c>
      <c r="K10" s="12"/>
      <c r="L10" s="12" t="s">
        <v>1</v>
      </c>
      <c r="M10" s="12"/>
      <c r="N10" s="11" t="s">
        <v>16</v>
      </c>
    </row>
    <row r="11" spans="1:14" ht="15.5" customHeight="1">
      <c r="A11" s="28"/>
      <c r="B11" s="29"/>
      <c r="C11" s="12" t="s">
        <v>18</v>
      </c>
      <c r="D11" s="12"/>
      <c r="E11" s="11">
        <v>0</v>
      </c>
      <c r="F11" s="12"/>
      <c r="G11" s="12"/>
      <c r="H11" s="12"/>
      <c r="I11" s="12"/>
      <c r="J11" s="12" t="s">
        <v>16</v>
      </c>
      <c r="K11" s="12"/>
      <c r="L11" s="12"/>
      <c r="M11" s="12"/>
      <c r="N11" s="11" t="s">
        <v>16</v>
      </c>
    </row>
    <row r="12" spans="1:14" ht="15.5" customHeight="1">
      <c r="A12" s="12" t="s">
        <v>19</v>
      </c>
      <c r="B12" s="12" t="s">
        <v>20</v>
      </c>
      <c r="C12" s="12"/>
      <c r="D12" s="12"/>
      <c r="E12" s="12"/>
      <c r="F12" s="12"/>
      <c r="G12" s="12"/>
      <c r="H12" s="12" t="s">
        <v>21</v>
      </c>
      <c r="I12" s="12"/>
      <c r="J12" s="12"/>
      <c r="K12" s="12"/>
      <c r="L12" s="12"/>
      <c r="M12" s="12"/>
      <c r="N12" s="12"/>
    </row>
    <row r="13" spans="1:14" ht="157.5" customHeight="1">
      <c r="A13" s="12"/>
      <c r="B13" s="19" t="s">
        <v>78</v>
      </c>
      <c r="C13" s="20"/>
      <c r="D13" s="20"/>
      <c r="E13" s="20"/>
      <c r="F13" s="20"/>
      <c r="G13" s="21"/>
      <c r="H13" s="12" t="s">
        <v>79</v>
      </c>
      <c r="I13" s="12"/>
      <c r="J13" s="12"/>
      <c r="K13" s="12"/>
      <c r="L13" s="12"/>
      <c r="M13" s="12"/>
      <c r="N13" s="12"/>
    </row>
    <row r="14" spans="1:14" ht="32" customHeight="1">
      <c r="A14" s="14" t="s">
        <v>22</v>
      </c>
      <c r="B14" s="11" t="s">
        <v>23</v>
      </c>
      <c r="C14" s="11" t="s">
        <v>24</v>
      </c>
      <c r="D14" s="12" t="s">
        <v>25</v>
      </c>
      <c r="E14" s="12"/>
      <c r="F14" s="12"/>
      <c r="G14" s="11" t="s">
        <v>26</v>
      </c>
      <c r="H14" s="11" t="s">
        <v>27</v>
      </c>
      <c r="I14" s="12" t="s">
        <v>11</v>
      </c>
      <c r="J14" s="12"/>
      <c r="K14" s="12" t="s">
        <v>13</v>
      </c>
      <c r="L14" s="12"/>
      <c r="M14" s="17" t="s">
        <v>28</v>
      </c>
      <c r="N14" s="18"/>
    </row>
    <row r="15" spans="1:14" ht="23.75" customHeight="1">
      <c r="A15" s="25"/>
      <c r="B15" s="12" t="s">
        <v>29</v>
      </c>
      <c r="C15" s="14" t="s">
        <v>30</v>
      </c>
      <c r="D15" s="13" t="s">
        <v>53</v>
      </c>
      <c r="E15" s="13"/>
      <c r="F15" s="13"/>
      <c r="G15" s="11" t="s">
        <v>60</v>
      </c>
      <c r="H15" s="11" t="s">
        <v>80</v>
      </c>
      <c r="I15" s="17">
        <v>2</v>
      </c>
      <c r="J15" s="18"/>
      <c r="K15" s="17">
        <v>2</v>
      </c>
      <c r="L15" s="18"/>
      <c r="M15" s="12"/>
      <c r="N15" s="12"/>
    </row>
    <row r="16" spans="1:14" ht="23.75" customHeight="1">
      <c r="A16" s="25"/>
      <c r="B16" s="12"/>
      <c r="C16" s="15"/>
      <c r="D16" s="13" t="s">
        <v>55</v>
      </c>
      <c r="E16" s="13"/>
      <c r="F16" s="13"/>
      <c r="G16" s="11" t="s">
        <v>61</v>
      </c>
      <c r="H16" s="11" t="s">
        <v>81</v>
      </c>
      <c r="I16" s="17">
        <v>2</v>
      </c>
      <c r="J16" s="18"/>
      <c r="K16" s="17">
        <v>2</v>
      </c>
      <c r="L16" s="18"/>
      <c r="M16" s="12"/>
      <c r="N16" s="12"/>
    </row>
    <row r="17" spans="1:14" ht="22.15" customHeight="1">
      <c r="A17" s="25"/>
      <c r="B17" s="12"/>
      <c r="C17" s="15"/>
      <c r="D17" s="13" t="s">
        <v>52</v>
      </c>
      <c r="E17" s="13"/>
      <c r="F17" s="13"/>
      <c r="G17" s="11" t="s">
        <v>62</v>
      </c>
      <c r="H17" s="11" t="s">
        <v>82</v>
      </c>
      <c r="I17" s="17">
        <v>2</v>
      </c>
      <c r="J17" s="18"/>
      <c r="K17" s="17">
        <v>2</v>
      </c>
      <c r="L17" s="18"/>
      <c r="M17" s="12"/>
      <c r="N17" s="12"/>
    </row>
    <row r="18" spans="1:14" ht="22.15" customHeight="1">
      <c r="A18" s="25"/>
      <c r="B18" s="12"/>
      <c r="C18" s="15"/>
      <c r="D18" s="13" t="s">
        <v>59</v>
      </c>
      <c r="E18" s="13"/>
      <c r="F18" s="13"/>
      <c r="G18" s="11" t="s">
        <v>63</v>
      </c>
      <c r="H18" s="11" t="s">
        <v>83</v>
      </c>
      <c r="I18" s="17">
        <v>2</v>
      </c>
      <c r="J18" s="18"/>
      <c r="K18" s="17">
        <v>2</v>
      </c>
      <c r="L18" s="18"/>
      <c r="M18" s="12"/>
      <c r="N18" s="12"/>
    </row>
    <row r="19" spans="1:14" ht="38.75" customHeight="1">
      <c r="A19" s="25"/>
      <c r="B19" s="12"/>
      <c r="C19" s="15"/>
      <c r="D19" s="13" t="s">
        <v>84</v>
      </c>
      <c r="E19" s="13"/>
      <c r="F19" s="13"/>
      <c r="G19" s="11" t="s">
        <v>64</v>
      </c>
      <c r="H19" s="11" t="s">
        <v>85</v>
      </c>
      <c r="I19" s="17">
        <v>2</v>
      </c>
      <c r="J19" s="18"/>
      <c r="K19" s="17">
        <v>2</v>
      </c>
      <c r="L19" s="18"/>
      <c r="M19" s="12"/>
      <c r="N19" s="12"/>
    </row>
    <row r="20" spans="1:14" ht="50.65" customHeight="1">
      <c r="A20" s="25"/>
      <c r="B20" s="12"/>
      <c r="C20" s="15"/>
      <c r="D20" s="13" t="s">
        <v>86</v>
      </c>
      <c r="E20" s="13"/>
      <c r="F20" s="13"/>
      <c r="G20" s="11" t="s">
        <v>65</v>
      </c>
      <c r="H20" s="11" t="s">
        <v>87</v>
      </c>
      <c r="I20" s="17">
        <v>2</v>
      </c>
      <c r="J20" s="18"/>
      <c r="K20" s="17">
        <v>2</v>
      </c>
      <c r="L20" s="18"/>
      <c r="M20" s="12"/>
      <c r="N20" s="12"/>
    </row>
    <row r="21" spans="1:14" ht="38.75" customHeight="1">
      <c r="A21" s="25"/>
      <c r="B21" s="12"/>
      <c r="C21" s="15"/>
      <c r="D21" s="13" t="s">
        <v>58</v>
      </c>
      <c r="E21" s="13"/>
      <c r="F21" s="13"/>
      <c r="G21" s="11" t="s">
        <v>66</v>
      </c>
      <c r="H21" s="11" t="s">
        <v>88</v>
      </c>
      <c r="I21" s="17">
        <v>2</v>
      </c>
      <c r="J21" s="18"/>
      <c r="K21" s="17">
        <v>2</v>
      </c>
      <c r="L21" s="18"/>
      <c r="M21" s="12"/>
      <c r="N21" s="12"/>
    </row>
    <row r="22" spans="1:14" ht="38.75" customHeight="1">
      <c r="A22" s="25"/>
      <c r="B22" s="12"/>
      <c r="C22" s="15"/>
      <c r="D22" s="13" t="s">
        <v>57</v>
      </c>
      <c r="E22" s="13"/>
      <c r="F22" s="13"/>
      <c r="G22" s="11" t="s">
        <v>67</v>
      </c>
      <c r="H22" s="11" t="s">
        <v>89</v>
      </c>
      <c r="I22" s="17">
        <v>2</v>
      </c>
      <c r="J22" s="18"/>
      <c r="K22" s="17">
        <v>2</v>
      </c>
      <c r="L22" s="18"/>
      <c r="M22" s="12"/>
      <c r="N22" s="12"/>
    </row>
    <row r="23" spans="1:14" ht="38.75" customHeight="1">
      <c r="A23" s="25"/>
      <c r="B23" s="12"/>
      <c r="C23" s="15"/>
      <c r="D23" s="13" t="s">
        <v>54</v>
      </c>
      <c r="E23" s="13"/>
      <c r="F23" s="13"/>
      <c r="G23" s="11" t="s">
        <v>64</v>
      </c>
      <c r="H23" s="11" t="s">
        <v>90</v>
      </c>
      <c r="I23" s="17">
        <v>2</v>
      </c>
      <c r="J23" s="18"/>
      <c r="K23" s="17">
        <v>2</v>
      </c>
      <c r="L23" s="18"/>
      <c r="M23" s="12"/>
      <c r="N23" s="12"/>
    </row>
    <row r="24" spans="1:14" ht="38.75" customHeight="1">
      <c r="A24" s="25"/>
      <c r="B24" s="12"/>
      <c r="C24" s="15"/>
      <c r="D24" s="13" t="s">
        <v>56</v>
      </c>
      <c r="E24" s="13"/>
      <c r="F24" s="13"/>
      <c r="G24" s="11" t="s">
        <v>68</v>
      </c>
      <c r="H24" s="11" t="s">
        <v>91</v>
      </c>
      <c r="I24" s="17">
        <v>1</v>
      </c>
      <c r="J24" s="18"/>
      <c r="K24" s="17">
        <v>1</v>
      </c>
      <c r="L24" s="18"/>
      <c r="M24" s="12"/>
      <c r="N24" s="12"/>
    </row>
    <row r="25" spans="1:14" ht="38.75" customHeight="1">
      <c r="A25" s="25"/>
      <c r="B25" s="12"/>
      <c r="C25" s="15"/>
      <c r="D25" s="13" t="s">
        <v>92</v>
      </c>
      <c r="E25" s="13"/>
      <c r="F25" s="13"/>
      <c r="G25" s="11" t="s">
        <v>93</v>
      </c>
      <c r="H25" s="11" t="s">
        <v>94</v>
      </c>
      <c r="I25" s="17">
        <v>1</v>
      </c>
      <c r="J25" s="18"/>
      <c r="K25" s="17">
        <v>1</v>
      </c>
      <c r="L25" s="18"/>
      <c r="M25" s="12"/>
      <c r="N25" s="12"/>
    </row>
    <row r="26" spans="1:14" ht="40.15" customHeight="1">
      <c r="A26" s="25"/>
      <c r="B26" s="12"/>
      <c r="C26" s="14" t="s">
        <v>31</v>
      </c>
      <c r="D26" s="13" t="s">
        <v>95</v>
      </c>
      <c r="E26" s="13"/>
      <c r="F26" s="13"/>
      <c r="G26" s="11" t="s">
        <v>96</v>
      </c>
      <c r="H26" s="11" t="s">
        <v>97</v>
      </c>
      <c r="I26" s="12">
        <v>4</v>
      </c>
      <c r="J26" s="12"/>
      <c r="K26" s="12">
        <v>4</v>
      </c>
      <c r="L26" s="12"/>
      <c r="M26" s="12"/>
      <c r="N26" s="12"/>
    </row>
    <row r="27" spans="1:14" ht="41.25" customHeight="1">
      <c r="A27" s="25"/>
      <c r="B27" s="12"/>
      <c r="C27" s="15"/>
      <c r="D27" s="13" t="s">
        <v>98</v>
      </c>
      <c r="E27" s="13"/>
      <c r="F27" s="13"/>
      <c r="G27" s="11" t="s">
        <v>69</v>
      </c>
      <c r="H27" s="11" t="s">
        <v>99</v>
      </c>
      <c r="I27" s="12">
        <v>4</v>
      </c>
      <c r="J27" s="12"/>
      <c r="K27" s="12">
        <v>4</v>
      </c>
      <c r="L27" s="12"/>
      <c r="M27" s="12"/>
      <c r="N27" s="12"/>
    </row>
    <row r="28" spans="1:14" ht="30.85" customHeight="1">
      <c r="A28" s="25"/>
      <c r="B28" s="12"/>
      <c r="C28" s="15"/>
      <c r="D28" s="13" t="s">
        <v>100</v>
      </c>
      <c r="E28" s="13"/>
      <c r="F28" s="13"/>
      <c r="G28" s="11" t="s">
        <v>70</v>
      </c>
      <c r="H28" s="11" t="s">
        <v>101</v>
      </c>
      <c r="I28" s="12">
        <v>4</v>
      </c>
      <c r="J28" s="12"/>
      <c r="K28" s="12">
        <v>4</v>
      </c>
      <c r="L28" s="12"/>
      <c r="M28" s="12"/>
      <c r="N28" s="12"/>
    </row>
    <row r="29" spans="1:14" ht="56.75" customHeight="1">
      <c r="A29" s="25"/>
      <c r="B29" s="12"/>
      <c r="C29" s="15"/>
      <c r="D29" s="13" t="s">
        <v>102</v>
      </c>
      <c r="E29" s="13"/>
      <c r="F29" s="13"/>
      <c r="G29" s="11" t="s">
        <v>96</v>
      </c>
      <c r="H29" s="11" t="s">
        <v>103</v>
      </c>
      <c r="I29" s="12">
        <v>4</v>
      </c>
      <c r="J29" s="12"/>
      <c r="K29" s="12">
        <v>4</v>
      </c>
      <c r="L29" s="12"/>
      <c r="M29" s="12"/>
      <c r="N29" s="12"/>
    </row>
    <row r="30" spans="1:14" ht="30.85" customHeight="1">
      <c r="A30" s="25"/>
      <c r="B30" s="12"/>
      <c r="C30" s="15"/>
      <c r="D30" s="13" t="s">
        <v>104</v>
      </c>
      <c r="E30" s="13"/>
      <c r="F30" s="13"/>
      <c r="G30" s="11" t="s">
        <v>96</v>
      </c>
      <c r="H30" s="11" t="s">
        <v>103</v>
      </c>
      <c r="I30" s="12">
        <v>4</v>
      </c>
      <c r="J30" s="12"/>
      <c r="K30" s="12">
        <v>4</v>
      </c>
      <c r="L30" s="12"/>
      <c r="M30" s="12"/>
      <c r="N30" s="12"/>
    </row>
    <row r="31" spans="1:14" ht="31.9" customHeight="1">
      <c r="A31" s="25"/>
      <c r="B31" s="12"/>
      <c r="C31" s="10" t="s">
        <v>32</v>
      </c>
      <c r="D31" s="13" t="s">
        <v>105</v>
      </c>
      <c r="E31" s="13"/>
      <c r="F31" s="13"/>
      <c r="G31" s="11" t="s">
        <v>106</v>
      </c>
      <c r="H31" s="11" t="s">
        <v>107</v>
      </c>
      <c r="I31" s="12">
        <v>10</v>
      </c>
      <c r="J31" s="12"/>
      <c r="K31" s="12">
        <v>10</v>
      </c>
      <c r="L31" s="12"/>
      <c r="M31" s="12"/>
      <c r="N31" s="12"/>
    </row>
    <row r="32" spans="1:14" ht="47.25" customHeight="1">
      <c r="A32" s="25"/>
      <c r="B32" s="14" t="s">
        <v>33</v>
      </c>
      <c r="C32" s="14" t="s">
        <v>34</v>
      </c>
      <c r="D32" s="13" t="s">
        <v>74</v>
      </c>
      <c r="E32" s="13"/>
      <c r="F32" s="13"/>
      <c r="G32" s="11" t="s">
        <v>96</v>
      </c>
      <c r="H32" s="11" t="s">
        <v>108</v>
      </c>
      <c r="I32" s="12">
        <v>6</v>
      </c>
      <c r="J32" s="12"/>
      <c r="K32" s="12">
        <v>5</v>
      </c>
      <c r="L32" s="12"/>
      <c r="M32" s="12"/>
      <c r="N32" s="12"/>
    </row>
    <row r="33" spans="1:14" ht="30" customHeight="1">
      <c r="A33" s="25"/>
      <c r="B33" s="15"/>
      <c r="C33" s="15"/>
      <c r="D33" s="13" t="s">
        <v>75</v>
      </c>
      <c r="E33" s="13"/>
      <c r="F33" s="13"/>
      <c r="G33" s="11" t="s">
        <v>96</v>
      </c>
      <c r="H33" s="11" t="s">
        <v>109</v>
      </c>
      <c r="I33" s="12">
        <v>6</v>
      </c>
      <c r="J33" s="12"/>
      <c r="K33" s="12">
        <v>5</v>
      </c>
      <c r="L33" s="12"/>
      <c r="M33" s="12"/>
      <c r="N33" s="12"/>
    </row>
    <row r="34" spans="1:14" ht="36" customHeight="1">
      <c r="A34" s="25"/>
      <c r="B34" s="15"/>
      <c r="C34" s="15"/>
      <c r="D34" s="13" t="s">
        <v>72</v>
      </c>
      <c r="E34" s="13"/>
      <c r="F34" s="13"/>
      <c r="G34" s="11" t="s">
        <v>96</v>
      </c>
      <c r="H34" s="11" t="s">
        <v>109</v>
      </c>
      <c r="I34" s="12">
        <v>6</v>
      </c>
      <c r="J34" s="12"/>
      <c r="K34" s="12">
        <v>5</v>
      </c>
      <c r="L34" s="12"/>
      <c r="M34" s="12"/>
      <c r="N34" s="12"/>
    </row>
    <row r="35" spans="1:14" ht="36" customHeight="1">
      <c r="A35" s="25"/>
      <c r="B35" s="15"/>
      <c r="C35" s="15"/>
      <c r="D35" s="13" t="s">
        <v>73</v>
      </c>
      <c r="E35" s="13"/>
      <c r="F35" s="13"/>
      <c r="G35" s="11" t="s">
        <v>96</v>
      </c>
      <c r="H35" s="11" t="s">
        <v>109</v>
      </c>
      <c r="I35" s="12">
        <v>6</v>
      </c>
      <c r="J35" s="12"/>
      <c r="K35" s="12">
        <v>5</v>
      </c>
      <c r="L35" s="12"/>
      <c r="M35" s="12"/>
      <c r="N35" s="12"/>
    </row>
    <row r="36" spans="1:14" ht="46.5" customHeight="1">
      <c r="A36" s="25"/>
      <c r="B36" s="16"/>
      <c r="C36" s="16"/>
      <c r="D36" s="13" t="s">
        <v>71</v>
      </c>
      <c r="E36" s="13"/>
      <c r="F36" s="13"/>
      <c r="G36" s="11" t="s">
        <v>96</v>
      </c>
      <c r="H36" s="11" t="s">
        <v>109</v>
      </c>
      <c r="I36" s="12">
        <v>6</v>
      </c>
      <c r="J36" s="12"/>
      <c r="K36" s="12">
        <v>5</v>
      </c>
      <c r="L36" s="12"/>
      <c r="M36" s="12"/>
      <c r="N36" s="12"/>
    </row>
    <row r="37" spans="1:14" ht="36" customHeight="1">
      <c r="A37" s="25"/>
      <c r="B37" s="14" t="s">
        <v>35</v>
      </c>
      <c r="C37" s="14" t="s">
        <v>36</v>
      </c>
      <c r="D37" s="36" t="s">
        <v>110</v>
      </c>
      <c r="E37" s="37"/>
      <c r="F37" s="31"/>
      <c r="G37" s="11" t="s">
        <v>111</v>
      </c>
      <c r="H37" s="11" t="s">
        <v>112</v>
      </c>
      <c r="I37" s="12">
        <v>5</v>
      </c>
      <c r="J37" s="12"/>
      <c r="K37" s="12">
        <v>4</v>
      </c>
      <c r="L37" s="12"/>
      <c r="M37" s="12"/>
      <c r="N37" s="12"/>
    </row>
    <row r="38" spans="1:14" ht="30.4" customHeight="1">
      <c r="A38" s="25"/>
      <c r="B38" s="16"/>
      <c r="C38" s="16"/>
      <c r="D38" s="19" t="s">
        <v>113</v>
      </c>
      <c r="E38" s="20"/>
      <c r="F38" s="21"/>
      <c r="G38" s="11" t="s">
        <v>96</v>
      </c>
      <c r="H38" s="11" t="s">
        <v>114</v>
      </c>
      <c r="I38" s="12">
        <v>5</v>
      </c>
      <c r="J38" s="12"/>
      <c r="K38" s="12">
        <v>4</v>
      </c>
      <c r="L38" s="12"/>
      <c r="M38" s="12"/>
      <c r="N38" s="12"/>
    </row>
    <row r="39" spans="1:14" ht="15.5" customHeight="1">
      <c r="A39" s="12" t="s">
        <v>37</v>
      </c>
      <c r="B39" s="12"/>
      <c r="C39" s="12"/>
      <c r="D39" s="12"/>
      <c r="E39" s="12"/>
      <c r="F39" s="12"/>
      <c r="G39" s="12"/>
      <c r="H39" s="12"/>
      <c r="I39" s="12">
        <f>SUM(I15:J38)+10</f>
        <v>100</v>
      </c>
      <c r="J39" s="12"/>
      <c r="K39" s="12">
        <f>SUM(K15:L38)+N8</f>
        <v>92.93</v>
      </c>
      <c r="L39" s="12"/>
      <c r="M39" s="24"/>
      <c r="N39" s="24"/>
    </row>
    <row r="40" spans="1:14">
      <c r="A40" s="22" t="s">
        <v>38</v>
      </c>
      <c r="B40" s="23"/>
      <c r="C40" s="23"/>
      <c r="D40" s="23"/>
      <c r="E40" s="23"/>
      <c r="F40" s="23"/>
      <c r="G40" s="23"/>
      <c r="H40" s="23"/>
      <c r="I40" s="23"/>
      <c r="J40" s="23"/>
      <c r="K40" s="23"/>
      <c r="L40" s="23"/>
      <c r="M40" s="23"/>
      <c r="N40" s="23"/>
    </row>
    <row r="41" spans="1:14">
      <c r="A41" s="23"/>
      <c r="B41" s="23"/>
      <c r="C41" s="23"/>
      <c r="D41" s="23"/>
      <c r="E41" s="23"/>
      <c r="F41" s="23"/>
      <c r="G41" s="23"/>
      <c r="H41" s="23"/>
      <c r="I41" s="23"/>
      <c r="J41" s="23"/>
      <c r="K41" s="23"/>
      <c r="L41" s="23"/>
      <c r="M41" s="23"/>
      <c r="N41" s="23"/>
    </row>
    <row r="42" spans="1:14">
      <c r="A42" s="23"/>
      <c r="B42" s="23"/>
      <c r="C42" s="23"/>
      <c r="D42" s="23"/>
      <c r="E42" s="23"/>
      <c r="F42" s="23"/>
      <c r="G42" s="23"/>
      <c r="H42" s="23"/>
      <c r="I42" s="23"/>
      <c r="J42" s="23"/>
      <c r="K42" s="23"/>
      <c r="L42" s="23"/>
      <c r="M42" s="23"/>
      <c r="N42" s="23"/>
    </row>
    <row r="43" spans="1:14">
      <c r="A43" s="23"/>
      <c r="B43" s="23"/>
      <c r="C43" s="23"/>
      <c r="D43" s="23"/>
      <c r="E43" s="23"/>
      <c r="F43" s="23"/>
      <c r="G43" s="23"/>
      <c r="H43" s="23"/>
      <c r="I43" s="23"/>
      <c r="J43" s="23"/>
      <c r="K43" s="23"/>
      <c r="L43" s="23"/>
      <c r="M43" s="23"/>
      <c r="N43" s="23"/>
    </row>
    <row r="44" spans="1:14">
      <c r="A44" s="23"/>
      <c r="B44" s="23"/>
      <c r="C44" s="23"/>
      <c r="D44" s="23"/>
      <c r="E44" s="23"/>
      <c r="F44" s="23"/>
      <c r="G44" s="23"/>
      <c r="H44" s="23"/>
      <c r="I44" s="23"/>
      <c r="J44" s="23"/>
      <c r="K44" s="23"/>
      <c r="L44" s="23"/>
      <c r="M44" s="23"/>
      <c r="N44" s="23"/>
    </row>
    <row r="45" spans="1:14">
      <c r="A45" s="23"/>
      <c r="B45" s="23"/>
      <c r="C45" s="23"/>
      <c r="D45" s="23"/>
      <c r="E45" s="23"/>
      <c r="F45" s="23"/>
      <c r="G45" s="23"/>
      <c r="H45" s="23"/>
      <c r="I45" s="23"/>
      <c r="J45" s="23"/>
      <c r="K45" s="23"/>
      <c r="L45" s="23"/>
      <c r="M45" s="23"/>
      <c r="N45" s="23"/>
    </row>
    <row r="46" spans="1:14">
      <c r="A46" s="23"/>
      <c r="B46" s="23"/>
      <c r="C46" s="23"/>
      <c r="D46" s="23"/>
      <c r="E46" s="23"/>
      <c r="F46" s="23"/>
      <c r="G46" s="23"/>
      <c r="H46" s="23"/>
      <c r="I46" s="23"/>
      <c r="J46" s="23"/>
      <c r="K46" s="23"/>
      <c r="L46" s="23"/>
      <c r="M46" s="23"/>
      <c r="N46" s="23"/>
    </row>
    <row r="47" spans="1:14">
      <c r="A47" s="23"/>
      <c r="B47" s="23"/>
      <c r="C47" s="23"/>
      <c r="D47" s="23"/>
      <c r="E47" s="23"/>
      <c r="F47" s="23"/>
      <c r="G47" s="23"/>
      <c r="H47" s="23"/>
      <c r="I47" s="23"/>
      <c r="J47" s="23"/>
      <c r="K47" s="23"/>
      <c r="L47" s="23"/>
      <c r="M47" s="23"/>
      <c r="N47" s="23"/>
    </row>
    <row r="48" spans="1:14">
      <c r="A48" s="23"/>
      <c r="B48" s="23"/>
      <c r="C48" s="23"/>
      <c r="D48" s="23"/>
      <c r="E48" s="23"/>
      <c r="F48" s="23"/>
      <c r="G48" s="23"/>
      <c r="H48" s="23"/>
      <c r="I48" s="23"/>
      <c r="J48" s="23"/>
      <c r="K48" s="23"/>
      <c r="L48" s="23"/>
      <c r="M48" s="23"/>
      <c r="N48" s="23"/>
    </row>
  </sheetData>
  <mergeCells count="156">
    <mergeCell ref="B37:B38"/>
    <mergeCell ref="D37:F37"/>
    <mergeCell ref="I37:J37"/>
    <mergeCell ref="K37:L37"/>
    <mergeCell ref="M37:N37"/>
    <mergeCell ref="C32:C36"/>
    <mergeCell ref="B32:B36"/>
    <mergeCell ref="I33:J33"/>
    <mergeCell ref="I34:J34"/>
    <mergeCell ref="I35:J35"/>
    <mergeCell ref="I36:J36"/>
    <mergeCell ref="K33:L33"/>
    <mergeCell ref="K34:L34"/>
    <mergeCell ref="K35:L35"/>
    <mergeCell ref="K36:L36"/>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A12:A13"/>
    <mergeCell ref="A14:A38"/>
    <mergeCell ref="B15:B31"/>
    <mergeCell ref="D22:F22"/>
    <mergeCell ref="I22:J22"/>
    <mergeCell ref="K22:L22"/>
    <mergeCell ref="M22:N22"/>
    <mergeCell ref="D32:F32"/>
    <mergeCell ref="I32:J32"/>
    <mergeCell ref="K32:L32"/>
    <mergeCell ref="M32:N32"/>
    <mergeCell ref="D14:F14"/>
    <mergeCell ref="I14:J14"/>
    <mergeCell ref="K14:L14"/>
    <mergeCell ref="M14:N14"/>
    <mergeCell ref="D15:F15"/>
    <mergeCell ref="I15:J15"/>
    <mergeCell ref="K15:L15"/>
    <mergeCell ref="K25:L25"/>
    <mergeCell ref="M15:N15"/>
    <mergeCell ref="M25:N25"/>
    <mergeCell ref="D18:F18"/>
    <mergeCell ref="D19:F19"/>
    <mergeCell ref="D20:F20"/>
    <mergeCell ref="M16:N16"/>
    <mergeCell ref="A40:N48"/>
    <mergeCell ref="A39:H39"/>
    <mergeCell ref="I39:J39"/>
    <mergeCell ref="K39:L39"/>
    <mergeCell ref="M39:N39"/>
    <mergeCell ref="D26:F26"/>
    <mergeCell ref="I26:J26"/>
    <mergeCell ref="K26:L26"/>
    <mergeCell ref="M26:N26"/>
    <mergeCell ref="D21:F21"/>
    <mergeCell ref="I18:J18"/>
    <mergeCell ref="I19:J19"/>
    <mergeCell ref="I20:J20"/>
    <mergeCell ref="I21:J21"/>
    <mergeCell ref="K18:L18"/>
    <mergeCell ref="K19:L19"/>
    <mergeCell ref="K20:L20"/>
    <mergeCell ref="K21:L21"/>
    <mergeCell ref="M18:N18"/>
    <mergeCell ref="M19:N19"/>
    <mergeCell ref="M20:N20"/>
    <mergeCell ref="M21:N21"/>
    <mergeCell ref="D27:F27"/>
    <mergeCell ref="M23:N23"/>
    <mergeCell ref="M24:N24"/>
    <mergeCell ref="D25:F25"/>
    <mergeCell ref="D38:F38"/>
    <mergeCell ref="M38:N38"/>
    <mergeCell ref="K38:L38"/>
    <mergeCell ref="D17:F17"/>
    <mergeCell ref="M17:N17"/>
    <mergeCell ref="K17:L17"/>
    <mergeCell ref="I17:J17"/>
    <mergeCell ref="D28:F28"/>
    <mergeCell ref="I27:J27"/>
    <mergeCell ref="I28:J28"/>
    <mergeCell ref="K27:L27"/>
    <mergeCell ref="K28:L28"/>
    <mergeCell ref="M27:N27"/>
    <mergeCell ref="M28:N28"/>
    <mergeCell ref="D33:F33"/>
    <mergeCell ref="D34:F34"/>
    <mergeCell ref="D35:F35"/>
    <mergeCell ref="D36:F36"/>
    <mergeCell ref="M33:N33"/>
    <mergeCell ref="M34:N34"/>
    <mergeCell ref="M35:N35"/>
    <mergeCell ref="C15:C25"/>
    <mergeCell ref="D30:F30"/>
    <mergeCell ref="D23:F23"/>
    <mergeCell ref="D24:F24"/>
    <mergeCell ref="I30:J30"/>
    <mergeCell ref="I23:J23"/>
    <mergeCell ref="I24:J24"/>
    <mergeCell ref="K30:L30"/>
    <mergeCell ref="K23:L23"/>
    <mergeCell ref="K24:L24"/>
    <mergeCell ref="D16:F16"/>
    <mergeCell ref="I16:J16"/>
    <mergeCell ref="K16:L16"/>
    <mergeCell ref="D29:F29"/>
    <mergeCell ref="I25:J25"/>
    <mergeCell ref="I29:J29"/>
    <mergeCell ref="K29:L29"/>
    <mergeCell ref="M29:N29"/>
    <mergeCell ref="I38:J38"/>
    <mergeCell ref="D31:F31"/>
    <mergeCell ref="I31:J31"/>
    <mergeCell ref="K31:L31"/>
    <mergeCell ref="M31:N31"/>
    <mergeCell ref="M30:N30"/>
    <mergeCell ref="M36:N36"/>
    <mergeCell ref="C26:C30"/>
    <mergeCell ref="C37:C38"/>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39</v>
      </c>
    </row>
    <row r="2" spans="1:1" ht="52.9">
      <c r="A2" s="3" t="s">
        <v>40</v>
      </c>
    </row>
    <row r="3" spans="1:1" ht="70.5">
      <c r="A3" s="4" t="s">
        <v>41</v>
      </c>
    </row>
    <row r="4" spans="1:1" ht="18.399999999999999">
      <c r="A4" s="5" t="s">
        <v>42</v>
      </c>
    </row>
    <row r="5" spans="1:1" ht="17.649999999999999">
      <c r="A5" s="3" t="s">
        <v>43</v>
      </c>
    </row>
    <row r="6" spans="1:1" ht="105.75">
      <c r="A6" s="3" t="s">
        <v>44</v>
      </c>
    </row>
    <row r="7" spans="1:1" ht="17.649999999999999">
      <c r="A7" s="3" t="s">
        <v>45</v>
      </c>
    </row>
    <row r="8" spans="1:1" ht="52.9">
      <c r="A8" s="3" t="s">
        <v>46</v>
      </c>
    </row>
    <row r="9" spans="1:1" ht="35.25">
      <c r="A9" s="3" t="s">
        <v>47</v>
      </c>
    </row>
    <row r="10" spans="1:1" ht="52.9">
      <c r="A10" s="4" t="s">
        <v>48</v>
      </c>
    </row>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2024-05-07T05:57:11Z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ECA2777C2A314FCDAD9FDE92FD9550DC_13</vt:lpwstr>
  </property>
  <property fmtid="{D5CDD505-2E9C-101B-9397-08002B2CF9AE}" pid="3" name="KSOProductBuildVer">
    <vt:lpwstr>2052-11.1.0.14309</vt:lpwstr>
  </property>
</Properties>
</file>