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iterateDelta="1E-4"/>
</workbook>
</file>

<file path=xl/calcChain.xml><?xml version="1.0" encoding="utf-8"?>
<calcChain xmlns="http://schemas.openxmlformats.org/spreadsheetml/2006/main">
  <c r="K39" i="1"/>
  <c r="I39"/>
  <c r="L8"/>
  <c r="F9" l="1"/>
</calcChain>
</file>

<file path=xl/sharedStrings.xml><?xml version="1.0" encoding="utf-8"?>
<sst xmlns="http://schemas.openxmlformats.org/spreadsheetml/2006/main" count="137" uniqueCount="113">
  <si>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</si>
  <si>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</si>
  <si>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</si>
  <si>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</si>
  <si>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</si>
  <si>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</si>
  <si>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</si>
  <si>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</si>
  <si>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</si>
  <si>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</si>
  <si>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</si>
  <si>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</si>
  <si>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</si>
  <si>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</si>
  <si>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</si>
  <si>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</si>
  <si>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</si>
  <si>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</si>
  <si>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</si>
  <si>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</si>
  <si>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</si>
  <si>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</si>
  <si>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</si>
  <si>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</si>
  <si>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</si>
  <si>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</si>
  <si>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</si>
  <si>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</si>
  <si>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</si>
  <si>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</si>
  <si>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</si>
  <si>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</si>
  <si>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</si>
  <si>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</si>
  <si>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</si>
  <si>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</si>
  <si>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</si>
  <si>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</si>
  <si>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</si>
  <si>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</si>
  <si>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</si>
  <si>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</si>
  <si>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</si>
  <si>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</si>
  <si>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</si>
  <si>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</si>
  <si>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</si>
  <si>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</si>
  <si>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</si>
  <si>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</si>
  <si>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北京市市场监督管理局</t>
    <phoneticPr fontId="12" type="noConversion"/>
  </si>
  <si>
    <t>（  2023年度）</t>
    <phoneticPr fontId="12" type="noConversion"/>
  </si>
  <si>
    <t>特种设备安全监管项目</t>
    <phoneticPr fontId="12" type="noConversion"/>
  </si>
  <si>
    <t>满晓燕、闻立江</t>
    <phoneticPr fontId="12" type="noConversion"/>
  </si>
  <si>
    <t>57520130、57520133</t>
    <phoneticPr fontId="12" type="noConversion"/>
  </si>
  <si>
    <t>1.电梯评估-评估电梯数量</t>
  </si>
  <si>
    <t>3.人员考核：全年完成特种设备检验检测人员取证及换证人员考核</t>
  </si>
  <si>
    <t>2.行政许可鉴定评审：完成申请单位鉴定评审</t>
  </si>
  <si>
    <t>＝2500台</t>
  </si>
  <si>
    <t>≤219家</t>
  </si>
  <si>
    <t>≥2000人次</t>
  </si>
  <si>
    <t>≥540台</t>
  </si>
  <si>
    <t>＝19个</t>
  </si>
  <si>
    <t>≥800人次</t>
  </si>
  <si>
    <t>5.比武练兵：全市特种设备安全监察能力明显提升</t>
  </si>
  <si>
    <t>1.电梯评估：电梯风险预警</t>
  </si>
  <si>
    <t>3.人员考核：我市提供合格的特种设备检验检测人员，保障我市特种设备安全运行</t>
  </si>
  <si>
    <t>2.行政许可鉴定评审：持证单位持续满足国家法律法规的要求</t>
  </si>
  <si>
    <t>141.86家次</t>
  </si>
  <si>
    <t>2230人次</t>
  </si>
  <si>
    <t>2680台</t>
  </si>
  <si>
    <t>1.完成2500台电梯安全评估，根据评估情况进行风险预警。
2.完成本市特种设备单位类许可资质单位新申请事项、延续事项的鉴定评审工作。
3.完成对新申请取证人员进行组织的检验检测人员资格考试，考取特种设备检验检测人员资格证，对持证到期人员进行审核换证和考试换证工作。预计年考试人数900人。全年特种设备检验检测人员考试约2000人次。
4.按照年度上级下达任务的各类设备数量，做好保障性检验与应急技术备勤工作，最终确保保障检验质量与技术支撑有效性，助力完成重大会议与活动特种设备服务保障任务，核心区特种设备零故障、社会面重要设备零事故、服务保障零差错，筑牢特种设备安全底线，为服务首都“四个中心”功能定位，履行“四个服务”职责贡献市场监管重要力量。
5.通过开展全市特种设备安全监察人员比武练兵，全面提升全市特种设备安全监察能力。                                                                  6.全市所有固定抱索器客运架空索道进行托压索轮组专项检验。</t>
    <phoneticPr fontId="12" type="noConversion"/>
  </si>
  <si>
    <t>1.开展高风险电梯评估预警监测，2023年组织对2536台电梯开展安全评估。2.年度实际受理需开展鉴定评审的特种设备单位类许可申请141.86家次。    3.根据《特种设备检验人员考核规则》规定，我局自负责特种设备7个种类的检验人员初试考试及换证考试工作，参考当前我市特种设备检验人员保有数量1900人，全年特种设备检验检测人员考试2230人次,提升全市特种设备检验检测水平。                                                                                   4.按照年度上级下达任务的各类设备数量，做好保障性检验与应急技术备勤工作，确保完成所有任务量，并且保障检验质量与技术支撑有效性。                       5.通过开展全市特种设备安全监察人员比武练兵，全面提升了全市特种设备安全监察能力。                                                                      6.截止2023年12月19日已完成全部冬季计划运营的索道运营使用单位13家，索道22条客运架空索道的专项检验工作。总检验完成率为：冬季运营使用单位完成100%，冬季运营索道完成100%。</t>
    <phoneticPr fontId="12" type="noConversion"/>
  </si>
  <si>
    <t>2536台</t>
    <phoneticPr fontId="12" type="noConversion"/>
  </si>
  <si>
    <t>许可申请受理后相应的鉴定评审才会发生，全年实际鉴定评审数量由相对人提交的申请数量决定，具有不确定性。</t>
    <phoneticPr fontId="12" type="noConversion"/>
  </si>
  <si>
    <t>4.1.重大会议与活动：预计确定举办的活动会议相关设备数量</t>
    <phoneticPr fontId="12" type="noConversion"/>
  </si>
  <si>
    <t>≥1850台</t>
    <phoneticPr fontId="12" type="noConversion"/>
  </si>
  <si>
    <t>4.2.重大会议与活动：社会面大型游乐设施、客运索道保障检验设备数量</t>
    <phoneticPr fontId="12" type="noConversion"/>
  </si>
  <si>
    <t>543台</t>
    <phoneticPr fontId="12" type="noConversion"/>
  </si>
  <si>
    <t>5.参加特种设备安全监察人员比武练兵单位数量</t>
    <phoneticPr fontId="12" type="noConversion"/>
  </si>
  <si>
    <t>19个</t>
    <phoneticPr fontId="12" type="noConversion"/>
  </si>
  <si>
    <t>6.专项检验客运索道数量</t>
    <phoneticPr fontId="12" type="noConversion"/>
  </si>
  <si>
    <t>=22条</t>
    <phoneticPr fontId="12" type="noConversion"/>
  </si>
  <si>
    <t>22条</t>
    <phoneticPr fontId="12" type="noConversion"/>
  </si>
  <si>
    <t>1.电梯评估：评估质量符合有关工作要求</t>
    <phoneticPr fontId="12" type="noConversion"/>
  </si>
  <si>
    <t>优</t>
    <phoneticPr fontId="12" type="noConversion"/>
  </si>
  <si>
    <t>符合《在用电梯安全风险评估规范》（DB11/T 1520-2022）、《电梯施工类别划分表》（2019版）</t>
    <phoneticPr fontId="12" type="noConversion"/>
  </si>
  <si>
    <t>2.行政许可鉴定评审：完成锅炉、容器、压力管道元件制造；锅炉、容器、压力管道的安装、改造、修理；容器和压力管道设计；气瓶、移动式压力容器充装等评审工作，为许可实施机关提供准确、客观的鉴定评审结论。</t>
    <phoneticPr fontId="12" type="noConversion"/>
  </si>
  <si>
    <t>达成预期</t>
    <phoneticPr fontId="12" type="noConversion"/>
  </si>
  <si>
    <t>3.人员考核：为我市提供合格的特种设备检验检测人员</t>
    <phoneticPr fontId="12" type="noConversion"/>
  </si>
  <si>
    <t>1501人次</t>
    <phoneticPr fontId="12" type="noConversion"/>
  </si>
  <si>
    <t>4.重大会议与活动：保障检验问题隐患发现率、一点一策内容项目覆盖率、应急技术备勤咨询应答、应急处置及时率</t>
    <phoneticPr fontId="12" type="noConversion"/>
  </si>
  <si>
    <t>保障检验问题隐患发现率、一点一策内容项目覆盖率、应急技术备勤咨询应答、应急处置及时率达到100%</t>
    <phoneticPr fontId="12" type="noConversion"/>
  </si>
  <si>
    <t>5.比武练兵：安全监察人员比武练兵后达到效果</t>
    <phoneticPr fontId="12" type="noConversion"/>
  </si>
  <si>
    <t>合格</t>
    <phoneticPr fontId="12" type="noConversion"/>
  </si>
  <si>
    <t>6.索道专项检验：检验质量</t>
    <phoneticPr fontId="12" type="noConversion"/>
  </si>
  <si>
    <t>检验质量符合有关工作要求</t>
    <phoneticPr fontId="12" type="noConversion"/>
  </si>
  <si>
    <t>2023年12月底前完成工作目标</t>
    <phoneticPr fontId="12" type="noConversion"/>
  </si>
  <si>
    <t>1年</t>
    <phoneticPr fontId="12" type="noConversion"/>
  </si>
  <si>
    <t>2023年底前完成</t>
    <phoneticPr fontId="12" type="noConversion"/>
  </si>
  <si>
    <t>将评估结果通报有关单位，对存在严重安全隐患的电梯挂账督办整改，切实保障人民群众生命财产安全。</t>
    <phoneticPr fontId="12" type="noConversion"/>
  </si>
  <si>
    <t>4.重大会议与活动：确保保障检验质量与技术支撑有效性，助力完成重大会议与活动特种设备服务保障任务，核心区特种设备零故障、社会面零事故、服务保障零差错，筑牢特种设备安全底线，为服务首都“四个中心”功能定位，履行“四个服务”职责贡献市场监管重要力量。</t>
    <phoneticPr fontId="12" type="noConversion"/>
  </si>
  <si>
    <t>6.索道专项检验：监督索道使用单位主体责任落实</t>
    <phoneticPr fontId="12" type="noConversion"/>
  </si>
  <si>
    <t>1.电梯评估、人员考试、索道专项检验：市市场监督管理局满意度</t>
    <phoneticPr fontId="12" type="noConversion"/>
  </si>
  <si>
    <t>≥90%</t>
    <phoneticPr fontId="12" type="noConversion"/>
  </si>
  <si>
    <t>受益群体满意度在90%以上</t>
    <phoneticPr fontId="12" type="noConversion"/>
  </si>
  <si>
    <t>2.行政许可鉴定评审：许可实施机关满意度</t>
    <phoneticPr fontId="12" type="noConversion"/>
  </si>
  <si>
    <t>≥95%</t>
    <phoneticPr fontId="12" type="noConversion"/>
  </si>
  <si>
    <t>许可实施机关满意度≥95%</t>
    <phoneticPr fontId="12" type="noConversion"/>
  </si>
  <si>
    <t>3.重大会议与活动：市市场监管局、区市场监管局对服务开展过程及结果满意</t>
    <phoneticPr fontId="12" type="noConversion"/>
  </si>
  <si>
    <t>市市场监管局、区市场监管局对服务开展过程及结果满意</t>
    <phoneticPr fontId="12" type="noConversion"/>
  </si>
  <si>
    <t>4.比武练兵：市局、区局特种设备安全监管部门基本满意</t>
    <phoneticPr fontId="12" type="noConversion"/>
  </si>
  <si>
    <t>满意</t>
    <phoneticPr fontId="12" type="noConversion"/>
  </si>
</sst>
</file>

<file path=xl/styles.xml><?xml version="1.0" encoding="utf-8"?>
<styleSheet xmlns="http://schemas.openxmlformats.org/spreadsheetml/2006/main">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
      <sz val="11"/>
      <color rgb="FFFF0000"/>
      <name val="等线"/>
      <family val="3"/>
      <charset val="134"/>
      <scheme val="minor"/>
    </font>
    <font>
      <sz val="11"/>
      <color theme="1"/>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13" fillId="0" borderId="0">
      <alignment vertical="center"/>
    </xf>
    <xf numFmtId="9" fontId="15" fillId="0" borderId="0" applyFont="0" applyFill="0" applyBorder="0" applyAlignment="0" applyProtection="0">
      <alignment vertical="center"/>
    </xf>
  </cellStyleXfs>
  <cellXfs count="4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4" fontId="9" fillId="0" borderId="1" xfId="0" applyNumberFormat="1" applyFont="1" applyFill="1" applyBorder="1" applyAlignment="1">
      <alignment horizontal="center" vertical="center" wrapText="1"/>
    </xf>
    <xf numFmtId="0" fontId="14" fillId="0" borderId="0" xfId="0" applyFont="1" applyFill="1"/>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4" fillId="0" borderId="0" xfId="2" applyFont="1" applyFill="1" applyAlignment="1"/>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xf>
    <xf numFmtId="10" fontId="9" fillId="0" borderId="1" xfId="0"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justify" vertical="center" wrapText="1"/>
    </xf>
    <xf numFmtId="4" fontId="9" fillId="0" borderId="11"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cellXfs>
  <cellStyles count="3">
    <cellStyle name="百分比" xfId="2" builtinId="5"/>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48"/>
  <sheetViews>
    <sheetView tabSelected="1" workbookViewId="0">
      <selection activeCell="H12" sqref="H12:N12"/>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24.265625" style="6" customWidth="1"/>
    <col min="9" max="9" width="3.1328125" style="6" customWidth="1"/>
    <col min="10" max="10" width="5.33203125" style="6" customWidth="1"/>
    <col min="11" max="11" width="6" style="6" customWidth="1"/>
    <col min="12" max="12" width="3.1328125" style="6" customWidth="1"/>
    <col min="13" max="13" width="8.796875" style="6" customWidth="1"/>
    <col min="14" max="14" width="12.73046875" style="6" customWidth="1"/>
    <col min="15" max="15" width="13.86328125" style="6" customWidth="1"/>
    <col min="16" max="16384" width="9" style="6"/>
  </cols>
  <sheetData>
    <row r="1" spans="1:15" ht="23.25">
      <c r="A1" s="35" t="s">
        <v>0</v>
      </c>
      <c r="B1" s="35"/>
      <c r="C1" s="35"/>
      <c r="D1" s="35"/>
      <c r="E1" s="35"/>
      <c r="F1" s="35"/>
      <c r="G1" s="35"/>
      <c r="H1" s="35"/>
      <c r="I1" s="35"/>
      <c r="J1" s="35"/>
      <c r="K1" s="35"/>
      <c r="L1" s="35"/>
      <c r="M1" s="35"/>
      <c r="N1" s="35"/>
    </row>
    <row r="2" spans="1:15" ht="17.649999999999999">
      <c r="A2" s="36" t="s">
        <v>51</v>
      </c>
      <c r="B2" s="36"/>
      <c r="C2" s="36"/>
      <c r="D2" s="36"/>
      <c r="E2" s="36"/>
      <c r="F2" s="36"/>
      <c r="G2" s="36"/>
      <c r="H2" s="36"/>
      <c r="I2" s="36"/>
      <c r="J2" s="36"/>
      <c r="K2" s="36"/>
      <c r="L2" s="36"/>
      <c r="M2" s="36"/>
      <c r="N2" s="36"/>
    </row>
    <row r="3" spans="1:15" ht="19.149999999999999">
      <c r="A3" s="7" t="s">
        <v>1</v>
      </c>
      <c r="B3" s="8"/>
      <c r="C3" s="8"/>
      <c r="D3" s="8"/>
      <c r="E3" s="8"/>
      <c r="F3" s="8"/>
      <c r="G3" s="8"/>
      <c r="H3" s="8"/>
      <c r="I3" s="8"/>
      <c r="J3" s="8"/>
      <c r="K3" s="8"/>
      <c r="L3" s="8"/>
      <c r="M3" s="8"/>
      <c r="N3" s="8"/>
    </row>
    <row r="4" spans="1:15" ht="15.5" customHeight="1">
      <c r="A4" s="20" t="s">
        <v>2</v>
      </c>
      <c r="B4" s="20"/>
      <c r="C4" s="20" t="s">
        <v>52</v>
      </c>
      <c r="D4" s="20"/>
      <c r="E4" s="20"/>
      <c r="F4" s="20"/>
      <c r="G4" s="20"/>
      <c r="H4" s="20"/>
      <c r="I4" s="20"/>
      <c r="J4" s="20"/>
      <c r="K4" s="20"/>
      <c r="L4" s="20"/>
      <c r="M4" s="20"/>
      <c r="N4" s="20"/>
    </row>
    <row r="5" spans="1:15" ht="15.5" customHeight="1">
      <c r="A5" s="20" t="s">
        <v>3</v>
      </c>
      <c r="B5" s="20"/>
      <c r="C5" s="20" t="s">
        <v>50</v>
      </c>
      <c r="D5" s="20"/>
      <c r="E5" s="20"/>
      <c r="F5" s="20"/>
      <c r="G5" s="20"/>
      <c r="H5" s="20" t="s">
        <v>4</v>
      </c>
      <c r="I5" s="20"/>
      <c r="J5" s="20" t="s">
        <v>49</v>
      </c>
      <c r="K5" s="20"/>
      <c r="L5" s="20"/>
      <c r="M5" s="20"/>
      <c r="N5" s="20"/>
    </row>
    <row r="6" spans="1:15" ht="15.5" customHeight="1">
      <c r="A6" s="20" t="s">
        <v>5</v>
      </c>
      <c r="B6" s="20"/>
      <c r="C6" s="20" t="s">
        <v>53</v>
      </c>
      <c r="D6" s="20"/>
      <c r="E6" s="20"/>
      <c r="F6" s="20"/>
      <c r="G6" s="20"/>
      <c r="H6" s="20" t="s">
        <v>6</v>
      </c>
      <c r="I6" s="20"/>
      <c r="J6" s="20" t="s">
        <v>54</v>
      </c>
      <c r="K6" s="20"/>
      <c r="L6" s="20"/>
      <c r="M6" s="20"/>
      <c r="N6" s="20"/>
    </row>
    <row r="7" spans="1:15" ht="27" customHeight="1">
      <c r="A7" s="21" t="s">
        <v>7</v>
      </c>
      <c r="B7" s="22"/>
      <c r="C7" s="20"/>
      <c r="D7" s="20"/>
      <c r="E7" s="14" t="s">
        <v>8</v>
      </c>
      <c r="F7" s="20" t="s">
        <v>9</v>
      </c>
      <c r="G7" s="20"/>
      <c r="H7" s="20" t="s">
        <v>10</v>
      </c>
      <c r="I7" s="20"/>
      <c r="J7" s="20" t="s">
        <v>11</v>
      </c>
      <c r="K7" s="20"/>
      <c r="L7" s="20" t="s">
        <v>12</v>
      </c>
      <c r="M7" s="20"/>
      <c r="N7" s="14" t="s">
        <v>13</v>
      </c>
    </row>
    <row r="8" spans="1:15" ht="15.5" customHeight="1">
      <c r="A8" s="31"/>
      <c r="B8" s="32"/>
      <c r="C8" s="37" t="s">
        <v>14</v>
      </c>
      <c r="D8" s="37"/>
      <c r="E8" s="9">
        <v>822.65</v>
      </c>
      <c r="F8" s="38">
        <v>777.45</v>
      </c>
      <c r="G8" s="39"/>
      <c r="H8" s="20">
        <v>729.64982899999995</v>
      </c>
      <c r="I8" s="20"/>
      <c r="J8" s="20">
        <v>10</v>
      </c>
      <c r="K8" s="20"/>
      <c r="L8" s="27">
        <f>H8/F8</f>
        <v>0.93851672647758688</v>
      </c>
      <c r="M8" s="27"/>
      <c r="N8" s="14">
        <v>9.39</v>
      </c>
    </row>
    <row r="9" spans="1:15" ht="15.5" customHeight="1">
      <c r="A9" s="31"/>
      <c r="B9" s="32"/>
      <c r="C9" s="20" t="s">
        <v>15</v>
      </c>
      <c r="D9" s="20"/>
      <c r="E9" s="9">
        <v>822.65</v>
      </c>
      <c r="F9" s="38">
        <f>F8</f>
        <v>777.45</v>
      </c>
      <c r="G9" s="39"/>
      <c r="H9" s="20">
        <v>729.64982899999995</v>
      </c>
      <c r="I9" s="20"/>
      <c r="J9" s="20" t="s">
        <v>16</v>
      </c>
      <c r="K9" s="20"/>
      <c r="L9" s="20"/>
      <c r="M9" s="20"/>
      <c r="N9" s="14" t="s">
        <v>16</v>
      </c>
    </row>
    <row r="10" spans="1:15" ht="15.5" customHeight="1">
      <c r="A10" s="31"/>
      <c r="B10" s="32"/>
      <c r="C10" s="20" t="s">
        <v>17</v>
      </c>
      <c r="D10" s="20"/>
      <c r="E10" s="14">
        <v>0</v>
      </c>
      <c r="F10" s="20"/>
      <c r="G10" s="20"/>
      <c r="H10" s="20"/>
      <c r="I10" s="20"/>
      <c r="J10" s="20" t="s">
        <v>16</v>
      </c>
      <c r="K10" s="20"/>
      <c r="L10" s="20" t="s">
        <v>1</v>
      </c>
      <c r="M10" s="20"/>
      <c r="N10" s="14" t="s">
        <v>16</v>
      </c>
    </row>
    <row r="11" spans="1:15" ht="15.5" customHeight="1">
      <c r="A11" s="33"/>
      <c r="B11" s="34"/>
      <c r="C11" s="20" t="s">
        <v>18</v>
      </c>
      <c r="D11" s="20"/>
      <c r="E11" s="14">
        <v>0</v>
      </c>
      <c r="F11" s="20"/>
      <c r="G11" s="20"/>
      <c r="H11" s="20"/>
      <c r="I11" s="20"/>
      <c r="J11" s="20" t="s">
        <v>16</v>
      </c>
      <c r="K11" s="20"/>
      <c r="L11" s="20"/>
      <c r="M11" s="20"/>
      <c r="N11" s="14" t="s">
        <v>16</v>
      </c>
    </row>
    <row r="12" spans="1:15" ht="15.5" customHeight="1">
      <c r="A12" s="20" t="s">
        <v>19</v>
      </c>
      <c r="B12" s="20" t="s">
        <v>20</v>
      </c>
      <c r="C12" s="20"/>
      <c r="D12" s="20"/>
      <c r="E12" s="20"/>
      <c r="F12" s="20"/>
      <c r="G12" s="20"/>
      <c r="H12" s="20" t="s">
        <v>21</v>
      </c>
      <c r="I12" s="20"/>
      <c r="J12" s="20"/>
      <c r="K12" s="20"/>
      <c r="L12" s="20"/>
      <c r="M12" s="20"/>
      <c r="N12" s="20"/>
    </row>
    <row r="13" spans="1:15" ht="204" customHeight="1">
      <c r="A13" s="20"/>
      <c r="B13" s="28" t="s">
        <v>71</v>
      </c>
      <c r="C13" s="29"/>
      <c r="D13" s="29"/>
      <c r="E13" s="29"/>
      <c r="F13" s="29"/>
      <c r="G13" s="30"/>
      <c r="H13" s="28" t="s">
        <v>72</v>
      </c>
      <c r="I13" s="29"/>
      <c r="J13" s="29"/>
      <c r="K13" s="29"/>
      <c r="L13" s="29"/>
      <c r="M13" s="29"/>
      <c r="N13" s="30"/>
    </row>
    <row r="14" spans="1:15" ht="32" customHeight="1">
      <c r="A14" s="17" t="s">
        <v>22</v>
      </c>
      <c r="B14" s="14" t="s">
        <v>23</v>
      </c>
      <c r="C14" s="14" t="s">
        <v>24</v>
      </c>
      <c r="D14" s="20" t="s">
        <v>25</v>
      </c>
      <c r="E14" s="20"/>
      <c r="F14" s="20"/>
      <c r="G14" s="14" t="s">
        <v>26</v>
      </c>
      <c r="H14" s="14" t="s">
        <v>27</v>
      </c>
      <c r="I14" s="20" t="s">
        <v>11</v>
      </c>
      <c r="J14" s="20"/>
      <c r="K14" s="20" t="s">
        <v>13</v>
      </c>
      <c r="L14" s="20"/>
      <c r="M14" s="21" t="s">
        <v>28</v>
      </c>
      <c r="N14" s="22"/>
    </row>
    <row r="15" spans="1:15" ht="29.35" customHeight="1">
      <c r="A15" s="26"/>
      <c r="B15" s="17" t="s">
        <v>29</v>
      </c>
      <c r="C15" s="17" t="s">
        <v>30</v>
      </c>
      <c r="D15" s="16" t="s">
        <v>55</v>
      </c>
      <c r="E15" s="16"/>
      <c r="F15" s="16"/>
      <c r="G15" s="14" t="s">
        <v>58</v>
      </c>
      <c r="H15" s="14" t="s">
        <v>73</v>
      </c>
      <c r="I15" s="21">
        <v>3</v>
      </c>
      <c r="J15" s="22"/>
      <c r="K15" s="21">
        <v>3</v>
      </c>
      <c r="L15" s="22"/>
      <c r="M15" s="20"/>
      <c r="N15" s="20"/>
    </row>
    <row r="16" spans="1:15" ht="67.150000000000006" customHeight="1">
      <c r="A16" s="26"/>
      <c r="B16" s="18"/>
      <c r="C16" s="18"/>
      <c r="D16" s="16" t="s">
        <v>57</v>
      </c>
      <c r="E16" s="16"/>
      <c r="F16" s="16"/>
      <c r="G16" s="14" t="s">
        <v>59</v>
      </c>
      <c r="H16" s="14" t="s">
        <v>68</v>
      </c>
      <c r="I16" s="21">
        <v>3</v>
      </c>
      <c r="J16" s="22"/>
      <c r="K16" s="21">
        <v>3</v>
      </c>
      <c r="L16" s="22"/>
      <c r="M16" s="20" t="s">
        <v>74</v>
      </c>
      <c r="N16" s="20"/>
      <c r="O16" s="13"/>
    </row>
    <row r="17" spans="1:15" ht="29.35" customHeight="1">
      <c r="A17" s="26"/>
      <c r="B17" s="18"/>
      <c r="C17" s="18"/>
      <c r="D17" s="16" t="s">
        <v>56</v>
      </c>
      <c r="E17" s="16"/>
      <c r="F17" s="16"/>
      <c r="G17" s="14" t="s">
        <v>60</v>
      </c>
      <c r="H17" s="14" t="s">
        <v>69</v>
      </c>
      <c r="I17" s="21">
        <v>3</v>
      </c>
      <c r="J17" s="22"/>
      <c r="K17" s="21">
        <v>3</v>
      </c>
      <c r="L17" s="22"/>
      <c r="M17" s="20"/>
      <c r="N17" s="20"/>
    </row>
    <row r="18" spans="1:15" ht="29.35" customHeight="1">
      <c r="A18" s="26"/>
      <c r="B18" s="18"/>
      <c r="C18" s="18"/>
      <c r="D18" s="16" t="s">
        <v>75</v>
      </c>
      <c r="E18" s="16"/>
      <c r="F18" s="16"/>
      <c r="G18" s="14" t="s">
        <v>76</v>
      </c>
      <c r="H18" s="14" t="s">
        <v>70</v>
      </c>
      <c r="I18" s="21">
        <v>3</v>
      </c>
      <c r="J18" s="22"/>
      <c r="K18" s="21">
        <v>3</v>
      </c>
      <c r="L18" s="22"/>
      <c r="M18" s="20"/>
      <c r="N18" s="20"/>
      <c r="O18" s="13"/>
    </row>
    <row r="19" spans="1:15" ht="29.35" customHeight="1">
      <c r="A19" s="26"/>
      <c r="B19" s="18"/>
      <c r="C19" s="18"/>
      <c r="D19" s="16" t="s">
        <v>77</v>
      </c>
      <c r="E19" s="16"/>
      <c r="F19" s="16"/>
      <c r="G19" s="14" t="s">
        <v>61</v>
      </c>
      <c r="H19" s="14" t="s">
        <v>78</v>
      </c>
      <c r="I19" s="21">
        <v>3</v>
      </c>
      <c r="J19" s="22"/>
      <c r="K19" s="21">
        <v>3</v>
      </c>
      <c r="L19" s="22"/>
      <c r="M19" s="20"/>
      <c r="N19" s="20"/>
    </row>
    <row r="20" spans="1:15" ht="29.35" customHeight="1">
      <c r="A20" s="26"/>
      <c r="B20" s="18"/>
      <c r="C20" s="18"/>
      <c r="D20" s="16" t="s">
        <v>79</v>
      </c>
      <c r="E20" s="16"/>
      <c r="F20" s="16"/>
      <c r="G20" s="14" t="s">
        <v>62</v>
      </c>
      <c r="H20" s="14" t="s">
        <v>80</v>
      </c>
      <c r="I20" s="21">
        <v>3</v>
      </c>
      <c r="J20" s="22"/>
      <c r="K20" s="21">
        <v>3</v>
      </c>
      <c r="L20" s="22"/>
      <c r="M20" s="20"/>
      <c r="N20" s="20"/>
    </row>
    <row r="21" spans="1:15" ht="29.35" customHeight="1">
      <c r="A21" s="26"/>
      <c r="B21" s="18"/>
      <c r="C21" s="19"/>
      <c r="D21" s="16" t="s">
        <v>81</v>
      </c>
      <c r="E21" s="16"/>
      <c r="F21" s="16"/>
      <c r="G21" s="12" t="s">
        <v>82</v>
      </c>
      <c r="H21" s="14" t="s">
        <v>83</v>
      </c>
      <c r="I21" s="21">
        <v>2</v>
      </c>
      <c r="J21" s="22"/>
      <c r="K21" s="21">
        <v>2</v>
      </c>
      <c r="L21" s="22"/>
      <c r="M21" s="20"/>
      <c r="N21" s="20"/>
    </row>
    <row r="22" spans="1:15" ht="36.4" customHeight="1">
      <c r="A22" s="26"/>
      <c r="B22" s="18"/>
      <c r="C22" s="17" t="s">
        <v>31</v>
      </c>
      <c r="D22" s="16" t="s">
        <v>84</v>
      </c>
      <c r="E22" s="16"/>
      <c r="F22" s="16"/>
      <c r="G22" s="14" t="s">
        <v>85</v>
      </c>
      <c r="H22" s="14" t="s">
        <v>86</v>
      </c>
      <c r="I22" s="20">
        <v>4</v>
      </c>
      <c r="J22" s="20"/>
      <c r="K22" s="20">
        <v>4</v>
      </c>
      <c r="L22" s="20"/>
      <c r="M22" s="20"/>
      <c r="N22" s="20"/>
    </row>
    <row r="23" spans="1:15" ht="36.4" customHeight="1">
      <c r="A23" s="26"/>
      <c r="B23" s="18"/>
      <c r="C23" s="18"/>
      <c r="D23" s="16" t="s">
        <v>87</v>
      </c>
      <c r="E23" s="16"/>
      <c r="F23" s="16"/>
      <c r="G23" s="14" t="s">
        <v>85</v>
      </c>
      <c r="H23" s="14" t="s">
        <v>88</v>
      </c>
      <c r="I23" s="20">
        <v>4</v>
      </c>
      <c r="J23" s="20"/>
      <c r="K23" s="20">
        <v>4</v>
      </c>
      <c r="L23" s="20"/>
      <c r="M23" s="20"/>
      <c r="N23" s="20"/>
    </row>
    <row r="24" spans="1:15" ht="36.4" customHeight="1">
      <c r="A24" s="26"/>
      <c r="B24" s="18"/>
      <c r="C24" s="18"/>
      <c r="D24" s="16" t="s">
        <v>89</v>
      </c>
      <c r="E24" s="16"/>
      <c r="F24" s="16"/>
      <c r="G24" s="14" t="s">
        <v>63</v>
      </c>
      <c r="H24" s="14" t="s">
        <v>90</v>
      </c>
      <c r="I24" s="20">
        <v>3</v>
      </c>
      <c r="J24" s="20"/>
      <c r="K24" s="20">
        <v>3</v>
      </c>
      <c r="L24" s="20"/>
      <c r="M24" s="20"/>
      <c r="N24" s="20"/>
      <c r="O24" s="13"/>
    </row>
    <row r="25" spans="1:15" ht="36.4" customHeight="1">
      <c r="A25" s="26"/>
      <c r="B25" s="18"/>
      <c r="C25" s="18"/>
      <c r="D25" s="16" t="s">
        <v>91</v>
      </c>
      <c r="E25" s="16"/>
      <c r="F25" s="16"/>
      <c r="G25" s="11">
        <v>1</v>
      </c>
      <c r="H25" s="14" t="s">
        <v>92</v>
      </c>
      <c r="I25" s="20">
        <v>3</v>
      </c>
      <c r="J25" s="20"/>
      <c r="K25" s="20">
        <v>3</v>
      </c>
      <c r="L25" s="20"/>
      <c r="M25" s="20"/>
      <c r="N25" s="20"/>
    </row>
    <row r="26" spans="1:15" ht="36.4" customHeight="1">
      <c r="A26" s="26"/>
      <c r="B26" s="18"/>
      <c r="C26" s="18"/>
      <c r="D26" s="16" t="s">
        <v>93</v>
      </c>
      <c r="E26" s="16"/>
      <c r="F26" s="16"/>
      <c r="G26" s="14" t="s">
        <v>85</v>
      </c>
      <c r="H26" s="14" t="s">
        <v>94</v>
      </c>
      <c r="I26" s="20">
        <v>3</v>
      </c>
      <c r="J26" s="20"/>
      <c r="K26" s="20">
        <v>3</v>
      </c>
      <c r="L26" s="20"/>
      <c r="M26" s="20"/>
      <c r="N26" s="20"/>
    </row>
    <row r="27" spans="1:15" ht="36.4" customHeight="1">
      <c r="A27" s="26"/>
      <c r="B27" s="18"/>
      <c r="C27" s="19"/>
      <c r="D27" s="16" t="s">
        <v>95</v>
      </c>
      <c r="E27" s="16"/>
      <c r="F27" s="16"/>
      <c r="G27" s="14" t="s">
        <v>96</v>
      </c>
      <c r="H27" s="14" t="s">
        <v>94</v>
      </c>
      <c r="I27" s="20">
        <v>3</v>
      </c>
      <c r="J27" s="20"/>
      <c r="K27" s="20">
        <v>3</v>
      </c>
      <c r="L27" s="20"/>
      <c r="M27" s="20"/>
      <c r="N27" s="20"/>
    </row>
    <row r="28" spans="1:15" ht="31.9" customHeight="1">
      <c r="A28" s="26"/>
      <c r="B28" s="18"/>
      <c r="C28" s="15" t="s">
        <v>32</v>
      </c>
      <c r="D28" s="16" t="s">
        <v>97</v>
      </c>
      <c r="E28" s="16"/>
      <c r="F28" s="16"/>
      <c r="G28" s="14" t="s">
        <v>98</v>
      </c>
      <c r="H28" s="14" t="s">
        <v>99</v>
      </c>
      <c r="I28" s="20">
        <v>10</v>
      </c>
      <c r="J28" s="20"/>
      <c r="K28" s="20">
        <v>10</v>
      </c>
      <c r="L28" s="20"/>
      <c r="M28" s="20"/>
      <c r="N28" s="20"/>
    </row>
    <row r="29" spans="1:15" ht="30" customHeight="1">
      <c r="A29" s="26"/>
      <c r="B29" s="17" t="s">
        <v>33</v>
      </c>
      <c r="C29" s="17" t="s">
        <v>34</v>
      </c>
      <c r="D29" s="16" t="s">
        <v>65</v>
      </c>
      <c r="E29" s="16"/>
      <c r="F29" s="16"/>
      <c r="G29" s="14" t="s">
        <v>85</v>
      </c>
      <c r="H29" s="14" t="s">
        <v>100</v>
      </c>
      <c r="I29" s="20">
        <v>5</v>
      </c>
      <c r="J29" s="20"/>
      <c r="K29" s="20">
        <v>4</v>
      </c>
      <c r="L29" s="20"/>
      <c r="M29" s="20"/>
      <c r="N29" s="20"/>
    </row>
    <row r="30" spans="1:15" ht="37.5" customHeight="1">
      <c r="A30" s="26"/>
      <c r="B30" s="18"/>
      <c r="C30" s="18"/>
      <c r="D30" s="16" t="s">
        <v>67</v>
      </c>
      <c r="E30" s="16"/>
      <c r="F30" s="16"/>
      <c r="G30" s="14" t="s">
        <v>85</v>
      </c>
      <c r="H30" s="14" t="s">
        <v>88</v>
      </c>
      <c r="I30" s="20">
        <v>5</v>
      </c>
      <c r="J30" s="20"/>
      <c r="K30" s="20">
        <v>4</v>
      </c>
      <c r="L30" s="20"/>
      <c r="M30" s="20"/>
      <c r="N30" s="20"/>
    </row>
    <row r="31" spans="1:15" ht="43.9" customHeight="1">
      <c r="A31" s="26"/>
      <c r="B31" s="18"/>
      <c r="C31" s="18"/>
      <c r="D31" s="16" t="s">
        <v>66</v>
      </c>
      <c r="E31" s="16"/>
      <c r="F31" s="16"/>
      <c r="G31" s="14" t="s">
        <v>85</v>
      </c>
      <c r="H31" s="14" t="s">
        <v>88</v>
      </c>
      <c r="I31" s="20">
        <v>5</v>
      </c>
      <c r="J31" s="20"/>
      <c r="K31" s="20">
        <v>4</v>
      </c>
      <c r="L31" s="20"/>
      <c r="M31" s="20"/>
      <c r="N31" s="20"/>
    </row>
    <row r="32" spans="1:15" ht="43.9" customHeight="1">
      <c r="A32" s="26"/>
      <c r="B32" s="18"/>
      <c r="C32" s="18"/>
      <c r="D32" s="16" t="s">
        <v>101</v>
      </c>
      <c r="E32" s="16"/>
      <c r="F32" s="16"/>
      <c r="G32" s="14" t="s">
        <v>85</v>
      </c>
      <c r="H32" s="14" t="s">
        <v>88</v>
      </c>
      <c r="I32" s="20">
        <v>5</v>
      </c>
      <c r="J32" s="20"/>
      <c r="K32" s="20">
        <v>4</v>
      </c>
      <c r="L32" s="20"/>
      <c r="M32" s="20"/>
      <c r="N32" s="20"/>
    </row>
    <row r="33" spans="1:15" ht="39.75" customHeight="1">
      <c r="A33" s="26"/>
      <c r="B33" s="18"/>
      <c r="C33" s="18"/>
      <c r="D33" s="16" t="s">
        <v>64</v>
      </c>
      <c r="E33" s="16"/>
      <c r="F33" s="16"/>
      <c r="G33" s="14" t="s">
        <v>85</v>
      </c>
      <c r="H33" s="14" t="s">
        <v>88</v>
      </c>
      <c r="I33" s="20">
        <v>5</v>
      </c>
      <c r="J33" s="20"/>
      <c r="K33" s="20">
        <v>4</v>
      </c>
      <c r="L33" s="20"/>
      <c r="M33" s="20"/>
      <c r="N33" s="20"/>
    </row>
    <row r="34" spans="1:15" ht="39.75" customHeight="1">
      <c r="A34" s="26"/>
      <c r="B34" s="19"/>
      <c r="C34" s="19"/>
      <c r="D34" s="16" t="s">
        <v>102</v>
      </c>
      <c r="E34" s="16"/>
      <c r="F34" s="16"/>
      <c r="G34" s="14" t="s">
        <v>85</v>
      </c>
      <c r="H34" s="14" t="s">
        <v>88</v>
      </c>
      <c r="I34" s="20">
        <v>5</v>
      </c>
      <c r="J34" s="20"/>
      <c r="K34" s="20">
        <v>4</v>
      </c>
      <c r="L34" s="20"/>
      <c r="M34" s="20"/>
      <c r="N34" s="20"/>
    </row>
    <row r="35" spans="1:15" ht="30.4" customHeight="1">
      <c r="A35" s="26"/>
      <c r="B35" s="17" t="s">
        <v>35</v>
      </c>
      <c r="C35" s="20" t="s">
        <v>36</v>
      </c>
      <c r="D35" s="16" t="s">
        <v>103</v>
      </c>
      <c r="E35" s="16"/>
      <c r="F35" s="16"/>
      <c r="G35" s="14" t="s">
        <v>104</v>
      </c>
      <c r="H35" s="14" t="s">
        <v>105</v>
      </c>
      <c r="I35" s="20">
        <v>2.5</v>
      </c>
      <c r="J35" s="20"/>
      <c r="K35" s="20">
        <v>2</v>
      </c>
      <c r="L35" s="20"/>
      <c r="M35" s="20"/>
      <c r="N35" s="20"/>
      <c r="O35" s="10"/>
    </row>
    <row r="36" spans="1:15" ht="30.4" customHeight="1">
      <c r="A36" s="26"/>
      <c r="B36" s="18"/>
      <c r="C36" s="20"/>
      <c r="D36" s="16" t="s">
        <v>106</v>
      </c>
      <c r="E36" s="16"/>
      <c r="F36" s="16"/>
      <c r="G36" s="14" t="s">
        <v>107</v>
      </c>
      <c r="H36" s="14" t="s">
        <v>108</v>
      </c>
      <c r="I36" s="20">
        <v>2.5</v>
      </c>
      <c r="J36" s="20"/>
      <c r="K36" s="20">
        <v>2</v>
      </c>
      <c r="L36" s="20"/>
      <c r="M36" s="20"/>
      <c r="N36" s="20"/>
      <c r="O36" s="10"/>
    </row>
    <row r="37" spans="1:15" ht="30.4" customHeight="1">
      <c r="A37" s="26"/>
      <c r="B37" s="18"/>
      <c r="C37" s="20"/>
      <c r="D37" s="16" t="s">
        <v>109</v>
      </c>
      <c r="E37" s="16"/>
      <c r="F37" s="16"/>
      <c r="G37" s="14" t="s">
        <v>107</v>
      </c>
      <c r="H37" s="14" t="s">
        <v>110</v>
      </c>
      <c r="I37" s="20">
        <v>2.5</v>
      </c>
      <c r="J37" s="20"/>
      <c r="K37" s="20">
        <v>2</v>
      </c>
      <c r="L37" s="20"/>
      <c r="M37" s="20"/>
      <c r="N37" s="20"/>
      <c r="O37" s="10"/>
    </row>
    <row r="38" spans="1:15" ht="30.4" customHeight="1">
      <c r="A38" s="26"/>
      <c r="B38" s="18"/>
      <c r="C38" s="20"/>
      <c r="D38" s="16" t="s">
        <v>111</v>
      </c>
      <c r="E38" s="16"/>
      <c r="F38" s="16"/>
      <c r="G38" s="14" t="s">
        <v>85</v>
      </c>
      <c r="H38" s="14" t="s">
        <v>112</v>
      </c>
      <c r="I38" s="20">
        <v>2.5</v>
      </c>
      <c r="J38" s="20"/>
      <c r="K38" s="20">
        <v>2</v>
      </c>
      <c r="L38" s="20"/>
      <c r="M38" s="20"/>
      <c r="N38" s="20"/>
      <c r="O38" s="10"/>
    </row>
    <row r="39" spans="1:15" ht="22.15" customHeight="1">
      <c r="A39" s="20" t="s">
        <v>37</v>
      </c>
      <c r="B39" s="20"/>
      <c r="C39" s="20"/>
      <c r="D39" s="20"/>
      <c r="E39" s="20"/>
      <c r="F39" s="20"/>
      <c r="G39" s="20"/>
      <c r="H39" s="20"/>
      <c r="I39" s="20">
        <f>SUM(I15:J38)+10</f>
        <v>100</v>
      </c>
      <c r="J39" s="20"/>
      <c r="K39" s="20">
        <f>SUM(K15:L38)+N8</f>
        <v>91.39</v>
      </c>
      <c r="L39" s="20"/>
      <c r="M39" s="25"/>
      <c r="N39" s="25"/>
    </row>
    <row r="40" spans="1:15">
      <c r="A40" s="23" t="s">
        <v>38</v>
      </c>
      <c r="B40" s="24"/>
      <c r="C40" s="24"/>
      <c r="D40" s="24"/>
      <c r="E40" s="24"/>
      <c r="F40" s="24"/>
      <c r="G40" s="24"/>
      <c r="H40" s="24"/>
      <c r="I40" s="24"/>
      <c r="J40" s="24"/>
      <c r="K40" s="24"/>
      <c r="L40" s="24"/>
      <c r="M40" s="24"/>
      <c r="N40" s="24"/>
    </row>
    <row r="41" spans="1:15">
      <c r="A41" s="24"/>
      <c r="B41" s="24"/>
      <c r="C41" s="24"/>
      <c r="D41" s="24"/>
      <c r="E41" s="24"/>
      <c r="F41" s="24"/>
      <c r="G41" s="24"/>
      <c r="H41" s="24"/>
      <c r="I41" s="24"/>
      <c r="J41" s="24"/>
      <c r="K41" s="24"/>
      <c r="L41" s="24"/>
      <c r="M41" s="24"/>
      <c r="N41" s="24"/>
    </row>
    <row r="42" spans="1:15">
      <c r="A42" s="24"/>
      <c r="B42" s="24"/>
      <c r="C42" s="24"/>
      <c r="D42" s="24"/>
      <c r="E42" s="24"/>
      <c r="F42" s="24"/>
      <c r="G42" s="24"/>
      <c r="H42" s="24"/>
      <c r="I42" s="24"/>
      <c r="J42" s="24"/>
      <c r="K42" s="24"/>
      <c r="L42" s="24"/>
      <c r="M42" s="24"/>
      <c r="N42" s="24"/>
    </row>
    <row r="43" spans="1:15">
      <c r="A43" s="24"/>
      <c r="B43" s="24"/>
      <c r="C43" s="24"/>
      <c r="D43" s="24"/>
      <c r="E43" s="24"/>
      <c r="F43" s="24"/>
      <c r="G43" s="24"/>
      <c r="H43" s="24"/>
      <c r="I43" s="24"/>
      <c r="J43" s="24"/>
      <c r="K43" s="24"/>
      <c r="L43" s="24"/>
      <c r="M43" s="24"/>
      <c r="N43" s="24"/>
    </row>
    <row r="44" spans="1:15">
      <c r="A44" s="24"/>
      <c r="B44" s="24"/>
      <c r="C44" s="24"/>
      <c r="D44" s="24"/>
      <c r="E44" s="24"/>
      <c r="F44" s="24"/>
      <c r="G44" s="24"/>
      <c r="H44" s="24"/>
      <c r="I44" s="24"/>
      <c r="J44" s="24"/>
      <c r="K44" s="24"/>
      <c r="L44" s="24"/>
      <c r="M44" s="24"/>
      <c r="N44" s="24"/>
    </row>
    <row r="45" spans="1:15">
      <c r="A45" s="24"/>
      <c r="B45" s="24"/>
      <c r="C45" s="24"/>
      <c r="D45" s="24"/>
      <c r="E45" s="24"/>
      <c r="F45" s="24"/>
      <c r="G45" s="24"/>
      <c r="H45" s="24"/>
      <c r="I45" s="24"/>
      <c r="J45" s="24"/>
      <c r="K45" s="24"/>
      <c r="L45" s="24"/>
      <c r="M45" s="24"/>
      <c r="N45" s="24"/>
    </row>
    <row r="46" spans="1:15">
      <c r="A46" s="24"/>
      <c r="B46" s="24"/>
      <c r="C46" s="24"/>
      <c r="D46" s="24"/>
      <c r="E46" s="24"/>
      <c r="F46" s="24"/>
      <c r="G46" s="24"/>
      <c r="H46" s="24"/>
      <c r="I46" s="24"/>
      <c r="J46" s="24"/>
      <c r="K46" s="24"/>
      <c r="L46" s="24"/>
      <c r="M46" s="24"/>
      <c r="N46" s="24"/>
    </row>
    <row r="47" spans="1:15">
      <c r="A47" s="24"/>
      <c r="B47" s="24"/>
      <c r="C47" s="24"/>
      <c r="D47" s="24"/>
      <c r="E47" s="24"/>
      <c r="F47" s="24"/>
      <c r="G47" s="24"/>
      <c r="H47" s="24"/>
      <c r="I47" s="24"/>
      <c r="J47" s="24"/>
      <c r="K47" s="24"/>
      <c r="L47" s="24"/>
      <c r="M47" s="24"/>
      <c r="N47" s="24"/>
    </row>
    <row r="48" spans="1:15">
      <c r="A48" s="24"/>
      <c r="B48" s="24"/>
      <c r="C48" s="24"/>
      <c r="D48" s="24"/>
      <c r="E48" s="24"/>
      <c r="F48" s="24"/>
      <c r="G48" s="24"/>
      <c r="H48" s="24"/>
      <c r="I48" s="24"/>
      <c r="J48" s="24"/>
      <c r="K48" s="24"/>
      <c r="L48" s="24"/>
      <c r="M48" s="24"/>
      <c r="N48" s="24"/>
    </row>
  </sheetData>
  <mergeCells count="156">
    <mergeCell ref="K29:L29"/>
    <mergeCell ref="A1:N1"/>
    <mergeCell ref="A2:N2"/>
    <mergeCell ref="A4:B4"/>
    <mergeCell ref="C4:N4"/>
    <mergeCell ref="A5:B5"/>
    <mergeCell ref="C5:G5"/>
    <mergeCell ref="H5:I5"/>
    <mergeCell ref="J5:N5"/>
    <mergeCell ref="A6:B6"/>
    <mergeCell ref="C6:G6"/>
    <mergeCell ref="H6:I6"/>
    <mergeCell ref="J6:N6"/>
    <mergeCell ref="J10:K10"/>
    <mergeCell ref="L10:M10"/>
    <mergeCell ref="C7:D7"/>
    <mergeCell ref="F7:G7"/>
    <mergeCell ref="H7:I7"/>
    <mergeCell ref="J7:K7"/>
    <mergeCell ref="L7:M7"/>
    <mergeCell ref="C8:D8"/>
    <mergeCell ref="F8:G8"/>
    <mergeCell ref="H8:I8"/>
    <mergeCell ref="J8:K8"/>
    <mergeCell ref="L8:M8"/>
    <mergeCell ref="K15:L15"/>
    <mergeCell ref="D16:F16"/>
    <mergeCell ref="I16:J16"/>
    <mergeCell ref="K16:L16"/>
    <mergeCell ref="M15:N15"/>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A12:A13"/>
    <mergeCell ref="A14:A38"/>
    <mergeCell ref="D18:F18"/>
    <mergeCell ref="I18:J18"/>
    <mergeCell ref="K18:L18"/>
    <mergeCell ref="M18:N18"/>
    <mergeCell ref="D29:F29"/>
    <mergeCell ref="I29:J29"/>
    <mergeCell ref="M29:N29"/>
    <mergeCell ref="D20:F20"/>
    <mergeCell ref="I20:J20"/>
    <mergeCell ref="K20:L20"/>
    <mergeCell ref="M20:N20"/>
    <mergeCell ref="D26:F26"/>
    <mergeCell ref="I26:J26"/>
    <mergeCell ref="K26:L26"/>
    <mergeCell ref="M26:N26"/>
    <mergeCell ref="K19:L19"/>
    <mergeCell ref="M19:N19"/>
    <mergeCell ref="D14:F14"/>
    <mergeCell ref="I14:J14"/>
    <mergeCell ref="K14:L14"/>
    <mergeCell ref="M14:N14"/>
    <mergeCell ref="M17:N17"/>
    <mergeCell ref="K17:L17"/>
    <mergeCell ref="I17:J17"/>
    <mergeCell ref="I19:J19"/>
    <mergeCell ref="A40:N48"/>
    <mergeCell ref="A39:H39"/>
    <mergeCell ref="I39:J39"/>
    <mergeCell ref="K39:L39"/>
    <mergeCell ref="M39:N39"/>
    <mergeCell ref="D22:F22"/>
    <mergeCell ref="I22:J22"/>
    <mergeCell ref="K22:L22"/>
    <mergeCell ref="M22:N22"/>
    <mergeCell ref="D28:F28"/>
    <mergeCell ref="I28:J28"/>
    <mergeCell ref="K28:L28"/>
    <mergeCell ref="I34:J34"/>
    <mergeCell ref="K34:L34"/>
    <mergeCell ref="K38:L38"/>
    <mergeCell ref="M38:N38"/>
    <mergeCell ref="M34:N34"/>
    <mergeCell ref="I21:J21"/>
    <mergeCell ref="K21:L21"/>
    <mergeCell ref="M21:N21"/>
    <mergeCell ref="M28:N28"/>
    <mergeCell ref="C35:C38"/>
    <mergeCell ref="D23:F23"/>
    <mergeCell ref="D24:F24"/>
    <mergeCell ref="D25:F25"/>
    <mergeCell ref="I23:J23"/>
    <mergeCell ref="I24:J24"/>
    <mergeCell ref="I25:J25"/>
    <mergeCell ref="K23:L23"/>
    <mergeCell ref="K24:L24"/>
    <mergeCell ref="K25:L25"/>
    <mergeCell ref="M23:N23"/>
    <mergeCell ref="M24:N24"/>
    <mergeCell ref="M25:N25"/>
    <mergeCell ref="D30:F30"/>
    <mergeCell ref="D33:F33"/>
    <mergeCell ref="D35:F35"/>
    <mergeCell ref="M33:N33"/>
    <mergeCell ref="C22:C27"/>
    <mergeCell ref="K35:L35"/>
    <mergeCell ref="I33:J33"/>
    <mergeCell ref="I27:J27"/>
    <mergeCell ref="K27:L27"/>
    <mergeCell ref="M27:N27"/>
    <mergeCell ref="K36:L36"/>
    <mergeCell ref="K37:L37"/>
    <mergeCell ref="M36:N36"/>
    <mergeCell ref="M37:N37"/>
    <mergeCell ref="D31:F31"/>
    <mergeCell ref="D32:F32"/>
    <mergeCell ref="I30:J30"/>
    <mergeCell ref="I31:J31"/>
    <mergeCell ref="I32:J32"/>
    <mergeCell ref="K30:L30"/>
    <mergeCell ref="K31:L31"/>
    <mergeCell ref="K32:L32"/>
    <mergeCell ref="M30:N30"/>
    <mergeCell ref="M31:N31"/>
    <mergeCell ref="M32:N32"/>
    <mergeCell ref="I35:J35"/>
    <mergeCell ref="M35:N35"/>
    <mergeCell ref="K33:L33"/>
    <mergeCell ref="D27:F27"/>
    <mergeCell ref="B15:B28"/>
    <mergeCell ref="C29:C34"/>
    <mergeCell ref="B29:B34"/>
    <mergeCell ref="D34:F34"/>
    <mergeCell ref="D38:F38"/>
    <mergeCell ref="I38:J38"/>
    <mergeCell ref="B35:B38"/>
    <mergeCell ref="D36:F36"/>
    <mergeCell ref="D37:F37"/>
    <mergeCell ref="I36:J36"/>
    <mergeCell ref="I37:J37"/>
    <mergeCell ref="C15:C21"/>
    <mergeCell ref="D21:F21"/>
    <mergeCell ref="D17:F17"/>
    <mergeCell ref="D19:F19"/>
    <mergeCell ref="D15:F15"/>
    <mergeCell ref="I15:J1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2024-05-07T05:55:48Z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