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definedNames>
    <definedName name="_xlnm._FilterDatabase" localSheetId="0" hidden="1">自评表!$A$14:$R$75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<sst xmlns="http://schemas.openxmlformats.org/spreadsheetml/2006/main" count="220" uniqueCount="180">
  <si>
    <t>项目支出绩效自评表</t>
  </si>
  <si>
    <t>（  2023年度）</t>
  </si>
  <si>
    <t xml:space="preserve"> </t>
  </si>
  <si>
    <t>项目名称</t>
  </si>
  <si>
    <t>其他市场监督管理专项</t>
  </si>
  <si>
    <t>主管部门</t>
  </si>
  <si>
    <t>北京市市场监督管理局</t>
  </si>
  <si>
    <t>实施单位</t>
  </si>
  <si>
    <t>北京市市场监督管理局本级行政</t>
  </si>
  <si>
    <t>项目负责人</t>
  </si>
  <si>
    <t>韩建中、赵楠、周亮、于航、梁炜、成志、张少阳、杨叶</t>
  </si>
  <si>
    <t>联系电话</t>
  </si>
  <si>
    <t>55526366、55526370、82690320、55526367、55526606、18811260930、55526492、57520335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</si>
  <si>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</si>
  <si>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</si>
  <si>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</si>
  <si>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</si>
  <si>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</si>
  <si>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</si>
  <si>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</si>
  <si>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</si>
  <si>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</si>
  <si>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</si>
  <si>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</si>
  <si>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</si>
  <si>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</si>
  <si>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</si>
  <si>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</si>
  <si>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落实全国打击侵权假冒工作领导小组办公室相关文件精神和《北京市打击侵权假冒商品销毁制度》，按照全国打击侵权假冒工作领导小组办公室统一部署和安排，统筹市级在员单位和各区，开展一次侵权假冒商品集中销毁活动，扩大打击侵权假冒工作影响，震慑违法犯罪分子。
2.根据本市新一轮世行评价“宜商环境（BEE）”项目指标研究和改革工作安排，委托第三方机构组织实施促进市场竞争指标研究和改革咨询相关服务工作，定期参加我局组织的调度会，完成新一轮世行评价促进市场竞争指标研究、评估对标分析、专家磋商、在线数据填报、中英文等翻译以及我局交办的其他工作任务，项目结束提交相应报告不少于3份。
3.通过本次调查，全面了解北京市登记业务全流程实际情况，挖掘企业登记环节影响营商环境的因素，促进优化营商环境新政落实，激发市场活力和社会创造力，着力营造国际一流营商环境，为加快融入新发展格局、推进治理体系和治理能力现代化、实现首都高质量发展提供强有力支撑，出具相关报告1份。
4.提升北京市公平竞争审查工作的整体水平，抽查文件数量达到200件以上。
5.组织食品检测、环境检测等重点领域获证检验检测机构参加能力验证活动，完成总检测项目数约400个，督促检验检测机构持续保持《检验检测机构资质认定管理办法》规定的资质认定条件和能力、进一步规范检验检测行为，维护检验检测市场秩序，营造良好的市场准入环境、竞争环境、消费环境。
6.按审批时限，保质保量完成全市所有保健食品、特殊医学用途配方食品广告审查申请的审批工作，全年预计600件。
7.借助中关村论坛这个面向全球科技创新交流合作的国家级平台，邀请国内外标准化组织机构、专家学者围绕标准化发展重点难点问题开展探讨，推动首都标准化创新发展，不断提升北京标准的国际竞争力和影响力。
8.按照市委市政府领导批示精神，根据首都发展需要，开展相关领域标准体系研究2-3个，指导相关行业主管部门开展地方标准制修订工作。 
9.按照施工合约定内容，完成供热管线拆除、更换。完成验收工作，支付施工改造费用。
10.统筹执行由各区市场监管局、经开区行政审批局、燕山市场监管分局等参加的登记注册系统大比武活动。在九月底前完成两场现场比赛的准备与执行，比赛过程组织有序，按主办方要求完成各项工作。通过比赛达成加强各区市场监管登记系统业务建设和行风建设，展示市场监管登记注册干部良好精神风貌的目标。</t>
  </si>
  <si>
    <t>1.2023年开展了一次侵权假冒商品集中销毁活动，多家媒体报道，扩大了打击侵权假冒工作影响力，震慑了侵权假冒犯法行为。
2.完成了项目预期目标，形成《促进市场竞争指标研究报告》《改革建议清单》《交流、磋商情况报告》《宣传培训材料》《调研情况报告》，翻译了《动态市场中的兼并控制第1-6章》《竞争法对创新的影响：基于跨国统计分析》等10份外文文献。
3.世界银行宜商环境突然改变评审规则，北京暂不列入评价城市。因此主要为营商环境评价服务的本项目在2023年度并未开展新的服务采购，所付款项为服务商完成2022年项目所有工作后支付的合同尾款。
4.对我市公平竞争审查情况的整体情况或者专题情况进行评估，评估数量500件，并通过评估、干预、指导、整改等提升政策制定机关的公平竞争审查水平。
5.参加本能力验证活动检验检测机构共513家次，总检测项目数513个，按计划完成目标。
6.全年我局接到的所有保健食品、特殊医学用途配方食品广告审查申请575件，符合法律法规，合规率，按承诺时限完成
7.邀请3名左右国际标准组织嘉宾进行主旨演讲，借助中关村论坛这个面向全球科技创新交流合作的国家级平台，邀请国内外标准化组织机构、专家学者围绕标准化发展重点难点问题开展探讨，推动首都标准化创新发展，不断提升北京标准的国际竞争力和影响力。
8.完成3个标准体系研究且通过专家验收，支撑该行业的健康发展
9.完成改造工程1项，并验收结束，测试及供暖完成。
10.全系统登记注册系统大比武活动在九月底前顺利举办，通过严密的准备与执行，比赛过程组织有序，效果良好，达成加强各区市场监管登记系统业务建设和行风建设，展示市场监管登记注册干部良好精神风貌的目标。</t>
  </si>
  <si>
    <t>绩
效
指
标</t>
  </si>
  <si>
    <t>一级指标</t>
  </si>
  <si>
    <t>二级指标</t>
  </si>
  <si>
    <t>三级指标</t>
  </si>
  <si>
    <t>年度指标值</t>
  </si>
  <si>
    <t>实际完成值</t>
  </si>
  <si>
    <t>偏差原因分析及改进措施</t>
  </si>
  <si>
    <t>产出指标</t>
  </si>
  <si>
    <t>数量指标</t>
  </si>
  <si>
    <t>1.1.侵权假冒商品集中销毁服务-侵权假冒商品集中销毁活动</t>
  </si>
  <si>
    <t>＝1次</t>
  </si>
  <si>
    <t>1次</t>
  </si>
  <si>
    <t>2.1.新一轮世行评价促进市场竞争指标研究和改革服务-产出文件数量</t>
  </si>
  <si>
    <t>≥3份</t>
  </si>
  <si>
    <t>3.1.市场准入指标评价咨询服务-《“企业开办”对标案例及改革建议》，包含国内和国际企业开办案例对标分析报告，以及未来北京市企业开办提升建议，出具报告1份</t>
  </si>
  <si>
    <t>=1份</t>
  </si>
  <si>
    <t>根据世行营商环境评估体系中的关注重点，并结合中国目前主要的突出问题，案例的研究将主要聚焦在“企业注册过程中对实际控制人的登记要求”、“市场准入限制”、“电子证照”、“线上系统打造”和“环境评估”五大方面来进行对比分析。形成了《市场准入案例研究》</t>
  </si>
  <si>
    <t>4.1.公平竞争审查监督评估服务-抽查文件数量</t>
  </si>
  <si>
    <t>≥200件</t>
  </si>
  <si>
    <t>500件</t>
  </si>
  <si>
    <t>5.1.检验检测机构能力验证服务-总检测项目数</t>
  </si>
  <si>
    <t>≥400个</t>
  </si>
  <si>
    <t>6.1.保健食品、特殊医学用途配方食品广告技术审查服务-全年我局接到的所有保健食品、特殊医学用途配方食品广告审查申请</t>
  </si>
  <si>
    <t>≥600件</t>
  </si>
  <si>
    <t>575件</t>
  </si>
  <si>
    <t>2023年企业申请数量未达到预计数量。此项申请由企业发起，受经济形势影响，数量非我处能控制。</t>
  </si>
  <si>
    <t>7.1.中关村论坛之标准化平行论坛-邀请3名左右国际标准组织嘉宾进行主旨演讲</t>
  </si>
  <si>
    <t>≥3个</t>
  </si>
  <si>
    <t>≥3</t>
  </si>
  <si>
    <t>8.1.标准化统筹协调机制工作经费-2-3个标准体系研究</t>
  </si>
  <si>
    <t>≥2个</t>
  </si>
  <si>
    <t>3个</t>
  </si>
  <si>
    <t>9.育慧南路办公区供暖管线-工程量清单</t>
  </si>
  <si>
    <t>≥1项</t>
  </si>
  <si>
    <t>1项</t>
  </si>
  <si>
    <t>10.北京市登记注册系统大比武活动-成功完成两场比赛现场的组织执行工作</t>
  </si>
  <si>
    <t>=2次</t>
  </si>
  <si>
    <t>2场</t>
  </si>
  <si>
    <t>质量指标</t>
  </si>
  <si>
    <t>1.1.侵权假冒商品集中销毁服务-销毁活动达到标准：高温焚烧无环境污染</t>
  </si>
  <si>
    <t>优</t>
  </si>
  <si>
    <t>高温焚烧无污染</t>
  </si>
  <si>
    <t>2.1.新一轮世行评价促进市场竞争指标研究和改革服务-按照市领导的工作指示和市发改委对新一轮世行评价工作的统筹安排完成相关工作</t>
  </si>
  <si>
    <t>按照市领导的工作指示和市发改委对新一轮世行评价工作的统筹安排完成相关工作</t>
  </si>
  <si>
    <t>3.1.市场准入指标评价咨询服务-提供的相关材料，内容对市场监管局迎评具有良好的支撑作用，所出具报告内容紧扣主题、内容清晰。</t>
  </si>
  <si>
    <t>为迎接BEE新考核、提升北京市企业开办的便利度以及提升北京市市场准入领域综合水平，工作组协助市场监管局，通过以上两个领域的研究，深入挖掘世界银行对准入相关法规、数字公共服务及透明度和市场准入效率的判定方式，总结归纳优秀做法，提出了未来的改革方向和具体行动计划，形成了《市场准入指标改革行动计划》。内容完全针对迎评工作，清晰完整、紧扣主题。</t>
  </si>
  <si>
    <t>4.1.公平竞争审查监督评估服务-为全市公平竞争审查工作提供客观公正、科学严谨、专业规范的参考依据</t>
  </si>
  <si>
    <t>依据《公平竞争审查制度实施细则》</t>
  </si>
  <si>
    <t>5.1.检验检测机构能力验证服务-督促获证检验机构持续保持《检验检测机构资质认定管理办法》规定的资质认定条件和能力、进一步规范检验检测行为。</t>
  </si>
  <si>
    <t>按规定进行检验检测</t>
  </si>
  <si>
    <t>6.1.保健食品、特殊医学用途配方食品广告技术审查服务-审批广告的科学合法性：科学合法</t>
  </si>
  <si>
    <t>科学合法</t>
  </si>
  <si>
    <t>7.1.中关村论坛之标准化平行论坛-演讲内容符合需求</t>
  </si>
  <si>
    <t>演讲内容符合需求</t>
  </si>
  <si>
    <t>8.1.标准化统筹协调机制工作经费-符合相关标准</t>
  </si>
  <si>
    <t>符合相关标准且通过专家验收</t>
  </si>
  <si>
    <t>9.育慧南路办公区供暖管线-验收要求</t>
  </si>
  <si>
    <t>城市供热管网工程质量检验评定标准</t>
  </si>
  <si>
    <t>验收符合相关要求</t>
  </si>
  <si>
    <t>10.北京市登记注册系统大比武活动-比赛现场组织有序，全程按计划完成</t>
  </si>
  <si>
    <t>现场组织有序，按计划进行</t>
  </si>
  <si>
    <t>基本达到优秀水平，但在比赛中存在部分瑕疵，如答题系统出现一次题目错位。</t>
  </si>
  <si>
    <t>时效指标</t>
  </si>
  <si>
    <t>1.1.侵权假冒商品集中销毁服务-活动时间：当年</t>
  </si>
  <si>
    <t>2023年</t>
  </si>
  <si>
    <t>2.1.新一轮世行评价促进市场竞争指标研究和改革服务-2023年底前完成相关工作</t>
  </si>
  <si>
    <t>≤12月</t>
  </si>
  <si>
    <t>12个月</t>
  </si>
  <si>
    <t>3.1.市场准入指标评价咨询服务-年底前完成报告编制</t>
  </si>
  <si>
    <t>工作组协助市场监管局，针对以下世行提及的权威发布物进行研究，并形成了《市场准入指标国际参考依据研究报告》</t>
  </si>
  <si>
    <t>4.1.公平竞争审查监督评估服务-2023年底前完成工作</t>
  </si>
  <si>
    <t>按进度完成</t>
  </si>
  <si>
    <t>5.1.检验检测机构能力验证服务-一季度筹划本年度能力验证领域和项目；二季度发布通知部署工作；三季度项目执行过程中；四季度100%完成。</t>
  </si>
  <si>
    <t>按进度完成各项工作</t>
  </si>
  <si>
    <t>6.1.保健食品、特殊医学用途配方食品广告技术审查服务-按环节承诺时限完成审查</t>
  </si>
  <si>
    <t>≤9日</t>
  </si>
  <si>
    <t>4个工作日</t>
  </si>
  <si>
    <t>7.1.中关村论坛之标准化平行论坛-年底前</t>
  </si>
  <si>
    <t>2024年年底前</t>
  </si>
  <si>
    <t>8.1.标准化统筹协调机制工作经费-年底前完成</t>
  </si>
  <si>
    <t>2023年年底前完成</t>
  </si>
  <si>
    <t>9.育慧南路办公区供暖管线-完成时限</t>
  </si>
  <si>
    <t>≤2月</t>
  </si>
  <si>
    <t>40天</t>
  </si>
  <si>
    <t>10.北京市登记注册系统大比武活动-九月底前完成两场比赛</t>
  </si>
  <si>
    <t>9月20日完成</t>
  </si>
  <si>
    <t>成本指标</t>
  </si>
  <si>
    <t>经济成本指标</t>
  </si>
  <si>
    <t>项目总预算</t>
  </si>
  <si>
    <t>≤520.401154万元</t>
  </si>
  <si>
    <t>357.845935万元</t>
  </si>
  <si>
    <t>9.育慧南路办公区供暖管线-招标后项目金额50.9万元，暂列金项4万元，最终项目审核金额为45.65万元，其中验收合格后结算工程款97%，3%作为质保金。</t>
  </si>
  <si>
    <t>效益指标</t>
  </si>
  <si>
    <t>社会效益指标</t>
  </si>
  <si>
    <t>1.1.侵权假冒商品集中销毁服务-活动达到扩大打击侵权假冒工作影响，震慑违法犯罪分子效果。</t>
  </si>
  <si>
    <t>多家媒体报道，扩大了打击侵权假冒工作影响力，震慑了侵权假冒犯法行为。</t>
  </si>
  <si>
    <t>2.1.新一轮世行评价促进市场竞争指标研究和改革服务-做好经营者集中审查试点工作，促进市场公平竞争</t>
  </si>
  <si>
    <t>做好经营者集中审查试点工作，促进市场公平竞争</t>
  </si>
  <si>
    <t>3.1.市场准入指标评价咨询服务-梳理营商环境最新评价框架中对企业开办部分的考核标准，便于进一步提升登记注册流程的便利度，对内有效的提高市场主体登记业务管理人员的业务服务支撑能力、对外有效的提高我局对外协同支撑能力，提升企业开办便利化。</t>
  </si>
  <si>
    <t>进一步提升登记注册流程的便利度，对内有效的提高市场主体登记业务管理人员的业务服务支撑能力、对外有效的提高我局对外协同支撑能力，提升企业开办便利化。</t>
  </si>
  <si>
    <t>4.1.公平竞争审查监督评估服务-提升北京市公平竞争审查工作的整体水平</t>
  </si>
  <si>
    <t>提升政策制定机关的公平竞争审查水平；市场主体感觉出台的政策措施所创造的竞争环境更加公平、公正</t>
  </si>
  <si>
    <t>5.1.检验检测机构能力验证服务-维护检验检测市场秩序，营造良好的市场准入环境、竞争环境、消费环境。</t>
  </si>
  <si>
    <t>维护认证检测市场秩序，营造良好的市场准入环境、竞争环境、消费环境</t>
  </si>
  <si>
    <t>6.1.保健食品、特殊医学用途配方食品广告技术审查服务-经审批的广告未对社会公众产生不良影响：无不良影响</t>
  </si>
  <si>
    <t>审批的广告无不良影响</t>
  </si>
  <si>
    <t>7.1.中关村论坛之标准化平行论坛-借助中关村论坛这个面向全球科技创新交流合作的国家级平台，邀请国内外标准化组织机构、专家学者围绕标准化发展重点难点问题开展探讨，推动首都标准化创新发展，不断提升北京标准的国际竞争力和影响力。</t>
  </si>
  <si>
    <t>推动首都标准化创新发展，不断提升北京标准的国际竞争力和影响。</t>
  </si>
  <si>
    <t>8.1.标准化统筹协调机制工作经费-通过标准体系研究，查找缺失地方标准项目并予以补充完善，从而支撑该行业健康发展。</t>
  </si>
  <si>
    <t>查找缺失地方标准项目并予以补充完善，从而支撑该行业健康发展</t>
  </si>
  <si>
    <t>9.育慧南路办公区供暖管线-施工、验收统一管理</t>
  </si>
  <si>
    <t>维修资金统一管理</t>
  </si>
  <si>
    <t>施工、验收统一管理</t>
  </si>
  <si>
    <t>指标</t>
  </si>
  <si>
    <t>10.北京市登记注册系统大比武活动-以此活动为契机，进一步加强各区市场监管登记系统业务建设和行风建设，展示市场监管登记注册干部良好精神风貌。</t>
  </si>
  <si>
    <t>加强各区市场监管登记系统业务建设和行风建设</t>
  </si>
  <si>
    <t>满意度指标</t>
  </si>
  <si>
    <t>服务对象满意度指标</t>
  </si>
  <si>
    <t>1.1.侵权假冒商品集中销毁服务-消费者达到基本满意，无针对活动的投诉</t>
  </si>
  <si>
    <t>未收到针对此活动投诉</t>
  </si>
  <si>
    <t>2.1.新一轮世行评价促进市场竞争指标研究和改革服务-部门评价达到基本满意</t>
  </si>
  <si>
    <t>基本满意</t>
  </si>
  <si>
    <t>3.1.市场准入指标评价咨询服务-部门评价达到基本满意</t>
  </si>
  <si>
    <t>部门达到满意</t>
  </si>
  <si>
    <t>4.1.公平竞争审查监督评估服务-公平竞争审查工作满意度</t>
  </si>
  <si>
    <t>≥90%</t>
  </si>
  <si>
    <t>5.1.检验检测机构能力验证服务-对检测数据统计准确率的满意程度</t>
  </si>
  <si>
    <t>专家一致同意项目验收</t>
  </si>
  <si>
    <t>6.1.保健食品、特殊医学用途配方食品广告技术审查服务-申请人满意度</t>
  </si>
  <si>
    <t>≥50%</t>
  </si>
  <si>
    <t>申请人未有投诉现象，后续加强支撑资料的收集</t>
  </si>
  <si>
    <t>7.1.中关村论坛之标准化平行论坛-参加论坛的听众人员基本满意</t>
  </si>
  <si>
    <t>超过95%的听众满意</t>
  </si>
  <si>
    <t>8.1.标准化统筹协调机制工作经费-受益群体基本满意</t>
  </si>
  <si>
    <t>9.育慧南路办公区供暖管线-工程完成情况满意度</t>
  </si>
  <si>
    <t>10.北京市登记注册系统大比武活动-部门满意度评价满意</t>
  </si>
  <si>
    <t>满意</t>
  </si>
  <si>
    <t>整体活动满意，同样因答题问题出现一次小问题扣除部分分值。</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</si>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</sst>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0"/>
      <color theme="1"/>
      <name val="等线"/>
      <charset val="134"/>
      <scheme val="minor"/>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
      <color theme="1"/>
      <name val="仿宋_GB2312"/>
      <charset val="134"/>
    </font>
    <font>
      <sz val="10"/>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8" fillId="0" borderId="0" applyNumberFormat="0" applyFill="0" applyBorder="0" applyAlignment="0" applyProtection="0">
      <alignment vertical="center"/>
    </xf>
    <xf numFmtId="0" fontId="19" fillId="3" borderId="16" applyNumberFormat="0" applyAlignment="0" applyProtection="0">
      <alignment vertical="center"/>
    </xf>
    <xf numFmtId="0" fontId="20" fillId="4" borderId="17" applyNumberFormat="0" applyAlignment="0" applyProtection="0">
      <alignment vertical="center"/>
    </xf>
    <xf numFmtId="0" fontId="21" fillId="4" borderId="16" applyNumberFormat="0" applyAlignment="0" applyProtection="0">
      <alignment vertical="center"/>
    </xf>
    <xf numFmtId="0" fontId="22" fillId="5" borderId="18" applyNumberFormat="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7">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0" fillId="0" borderId="0" xfId="0"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10" fillId="0" borderId="1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76" fontId="10" fillId="0" borderId="1" xfId="0" applyNumberFormat="1" applyFont="1" applyFill="1" applyBorder="1" applyAlignment="1">
      <alignment horizontal="center" vertical="center" wrapText="1"/>
    </xf>
    <xf numFmtId="0" fontId="9"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75"/>
  <sheetViews>
    <sheetView tabSelected="1" workbookViewId="0">
      <selection activeCell="K64" sqref="K64:L64"/>
    </sheetView>
  </sheetViews>
  <sheetFormatPr defaultColWidth="9" defaultRowHeight="13.85"/>
  <cols>
    <col min="1" max="1" width="7.46902654867257" style="7" customWidth="1"/>
    <col min="2" max="4" width="9" style="7"/>
    <col min="5" max="5" width="30.3185840707965" style="7" customWidth="1"/>
    <col min="6" max="6" width="6.86725663716814" style="7" customWidth="1"/>
    <col min="7" max="7" width="15.4070796460177" style="7" customWidth="1"/>
    <col min="8" max="8" width="38.7256637168142" style="7" customWidth="1"/>
    <col min="9" max="12" width="3.25663716814159" style="7" customWidth="1"/>
    <col min="13" max="13" width="13.6725663716814" style="7" customWidth="1"/>
    <col min="14" max="14" width="12.4778761061947" style="7" customWidth="1"/>
    <col min="15" max="15" width="10.8230088495575" style="7"/>
    <col min="16" max="16384" width="9" style="7"/>
  </cols>
  <sheetData>
    <row r="1" ht="23.25" spans="1:14">
      <c r="A1" s="8" t="s">
        <v>0</v>
      </c>
      <c r="B1" s="8"/>
      <c r="C1" s="8"/>
      <c r="D1" s="8"/>
      <c r="E1" s="8"/>
      <c r="F1" s="8"/>
      <c r="G1" s="8"/>
      <c r="H1" s="8"/>
      <c r="I1" s="8"/>
      <c r="J1" s="8"/>
      <c r="K1" s="8"/>
      <c r="L1" s="8"/>
      <c r="M1" s="8"/>
      <c r="N1" s="8"/>
    </row>
    <row r="2" ht="17.6" spans="1:14">
      <c r="A2" s="9" t="s">
        <v>1</v>
      </c>
      <c r="B2" s="9"/>
      <c r="C2" s="9"/>
      <c r="D2" s="9"/>
      <c r="E2" s="9"/>
      <c r="F2" s="9"/>
      <c r="G2" s="9"/>
      <c r="H2" s="9"/>
      <c r="I2" s="9"/>
      <c r="J2" s="9"/>
      <c r="K2" s="9"/>
      <c r="L2" s="9"/>
      <c r="M2" s="9"/>
      <c r="N2" s="9"/>
    </row>
    <row r="3" ht="19.15" spans="1:14">
      <c r="A3" s="10" t="s">
        <v>2</v>
      </c>
      <c r="B3" s="11"/>
      <c r="C3" s="11"/>
      <c r="D3" s="11"/>
      <c r="E3" s="11"/>
      <c r="F3" s="11"/>
      <c r="G3" s="11"/>
      <c r="H3" s="11"/>
      <c r="I3" s="11"/>
      <c r="J3" s="11"/>
      <c r="K3" s="11"/>
      <c r="L3" s="11"/>
      <c r="M3" s="11"/>
      <c r="N3" s="11"/>
    </row>
    <row r="4" s="6" customFormat="1" ht="15.5" customHeight="1" spans="1:14">
      <c r="A4" s="12" t="s">
        <v>3</v>
      </c>
      <c r="B4" s="12"/>
      <c r="C4" s="12" t="s">
        <v>4</v>
      </c>
      <c r="D4" s="12"/>
      <c r="E4" s="12"/>
      <c r="F4" s="12"/>
      <c r="G4" s="12"/>
      <c r="H4" s="12"/>
      <c r="I4" s="12"/>
      <c r="J4" s="12"/>
      <c r="K4" s="12"/>
      <c r="L4" s="12"/>
      <c r="M4" s="12"/>
      <c r="N4" s="12"/>
    </row>
    <row r="5" s="6" customFormat="1" ht="15.5" customHeight="1" spans="1:14">
      <c r="A5" s="12" t="s">
        <v>5</v>
      </c>
      <c r="B5" s="12"/>
      <c r="C5" s="12" t="s">
        <v>6</v>
      </c>
      <c r="D5" s="12"/>
      <c r="E5" s="12"/>
      <c r="F5" s="12"/>
      <c r="G5" s="12"/>
      <c r="H5" s="12" t="s">
        <v>7</v>
      </c>
      <c r="I5" s="12"/>
      <c r="J5" s="12" t="s">
        <v>8</v>
      </c>
      <c r="K5" s="12"/>
      <c r="L5" s="12"/>
      <c r="M5" s="12"/>
      <c r="N5" s="12"/>
    </row>
    <row r="6" s="6" customFormat="1" ht="39" customHeight="1" spans="1:14">
      <c r="A6" s="12" t="s">
        <v>9</v>
      </c>
      <c r="B6" s="12"/>
      <c r="C6" s="12" t="s">
        <v>10</v>
      </c>
      <c r="D6" s="12"/>
      <c r="E6" s="12"/>
      <c r="F6" s="12"/>
      <c r="G6" s="12"/>
      <c r="H6" s="12" t="s">
        <v>11</v>
      </c>
      <c r="I6" s="12"/>
      <c r="J6" s="12" t="s">
        <v>12</v>
      </c>
      <c r="K6" s="12"/>
      <c r="L6" s="12"/>
      <c r="M6" s="12"/>
      <c r="N6" s="12"/>
    </row>
    <row r="7" s="6" customFormat="1" ht="27" customHeight="1" spans="1:14">
      <c r="A7" s="13" t="s">
        <v>13</v>
      </c>
      <c r="B7" s="14"/>
      <c r="C7" s="12"/>
      <c r="D7" s="12"/>
      <c r="E7" s="12" t="s">
        <v>14</v>
      </c>
      <c r="F7" s="12" t="s">
        <v>15</v>
      </c>
      <c r="G7" s="12"/>
      <c r="H7" s="12" t="s">
        <v>16</v>
      </c>
      <c r="I7" s="12"/>
      <c r="J7" s="12" t="s">
        <v>17</v>
      </c>
      <c r="K7" s="12"/>
      <c r="L7" s="12" t="s">
        <v>18</v>
      </c>
      <c r="M7" s="12"/>
      <c r="N7" s="12" t="s">
        <v>19</v>
      </c>
    </row>
    <row r="8" s="6" customFormat="1" ht="15.5" customHeight="1" spans="1:14">
      <c r="A8" s="15"/>
      <c r="B8" s="16"/>
      <c r="C8" s="17" t="s">
        <v>20</v>
      </c>
      <c r="D8" s="17"/>
      <c r="E8" s="12">
        <f>E9+E11</f>
        <v>448.497</v>
      </c>
      <c r="F8" s="12">
        <f>F9+F11</f>
        <v>520.401154</v>
      </c>
      <c r="G8" s="12"/>
      <c r="H8" s="12">
        <f>H9+H11</f>
        <v>357.845935</v>
      </c>
      <c r="I8" s="12"/>
      <c r="J8" s="12">
        <v>10</v>
      </c>
      <c r="K8" s="12"/>
      <c r="L8" s="28">
        <f>H8/F8</f>
        <v>0.687634783761452</v>
      </c>
      <c r="M8" s="28"/>
      <c r="N8" s="29">
        <f>L8*J8</f>
        <v>6.87634783761452</v>
      </c>
    </row>
    <row r="9" s="6" customFormat="1" ht="15.5" customHeight="1" spans="1:14">
      <c r="A9" s="15"/>
      <c r="B9" s="16"/>
      <c r="C9" s="12" t="s">
        <v>21</v>
      </c>
      <c r="D9" s="12"/>
      <c r="E9" s="12">
        <v>198.497</v>
      </c>
      <c r="F9" s="12">
        <v>270.401154</v>
      </c>
      <c r="G9" s="12"/>
      <c r="H9" s="12">
        <v>232.686615</v>
      </c>
      <c r="I9" s="12"/>
      <c r="J9" s="12" t="s">
        <v>22</v>
      </c>
      <c r="K9" s="12"/>
      <c r="L9" s="12"/>
      <c r="M9" s="12"/>
      <c r="N9" s="12" t="s">
        <v>22</v>
      </c>
    </row>
    <row r="10" s="6" customFormat="1" ht="15.5" customHeight="1" spans="1:14">
      <c r="A10" s="15"/>
      <c r="B10" s="16"/>
      <c r="C10" s="12" t="s">
        <v>23</v>
      </c>
      <c r="D10" s="12"/>
      <c r="E10" s="12"/>
      <c r="F10" s="12"/>
      <c r="G10" s="12"/>
      <c r="H10" s="12"/>
      <c r="I10" s="12"/>
      <c r="J10" s="12" t="s">
        <v>22</v>
      </c>
      <c r="K10" s="12"/>
      <c r="L10" s="12"/>
      <c r="M10" s="12"/>
      <c r="N10" s="12" t="s">
        <v>22</v>
      </c>
    </row>
    <row r="11" s="6" customFormat="1" ht="15.5" customHeight="1" spans="1:14">
      <c r="A11" s="18"/>
      <c r="B11" s="19"/>
      <c r="C11" s="12" t="s">
        <v>24</v>
      </c>
      <c r="D11" s="12"/>
      <c r="E11" s="12">
        <v>250</v>
      </c>
      <c r="F11" s="12">
        <v>250</v>
      </c>
      <c r="G11" s="12"/>
      <c r="H11" s="12">
        <v>125.15932</v>
      </c>
      <c r="I11" s="12"/>
      <c r="J11" s="12" t="s">
        <v>22</v>
      </c>
      <c r="K11" s="12"/>
      <c r="L11" s="12"/>
      <c r="M11" s="12"/>
      <c r="N11" s="12" t="s">
        <v>22</v>
      </c>
    </row>
    <row r="12" s="6" customFormat="1" ht="15.5" customHeight="1" spans="1:14">
      <c r="A12" s="12" t="s">
        <v>25</v>
      </c>
      <c r="B12" s="12" t="s">
        <v>26</v>
      </c>
      <c r="C12" s="12"/>
      <c r="D12" s="12"/>
      <c r="E12" s="12"/>
      <c r="F12" s="12"/>
      <c r="G12" s="12"/>
      <c r="H12" s="12" t="s">
        <v>27</v>
      </c>
      <c r="I12" s="12"/>
      <c r="J12" s="12"/>
      <c r="K12" s="12"/>
      <c r="L12" s="12"/>
      <c r="M12" s="12"/>
      <c r="N12" s="12"/>
    </row>
    <row r="13" s="6" customFormat="1" ht="80" customHeight="1" spans="1:14">
      <c r="A13" s="12"/>
      <c r="B13" s="12" t="s">
        <v>28</v>
      </c>
      <c r="C13" s="12"/>
      <c r="D13" s="12"/>
      <c r="E13" s="12"/>
      <c r="F13" s="12"/>
      <c r="G13" s="12"/>
      <c r="H13" s="12" t="s">
        <v>29</v>
      </c>
      <c r="I13" s="12"/>
      <c r="J13" s="12"/>
      <c r="K13" s="12"/>
      <c r="L13" s="12"/>
      <c r="M13" s="12"/>
      <c r="N13" s="12"/>
    </row>
    <row r="14" s="6" customFormat="1" ht="32" customHeight="1" spans="1:14">
      <c r="A14" s="20" t="s">
        <v>30</v>
      </c>
      <c r="B14" s="12" t="s">
        <v>31</v>
      </c>
      <c r="C14" s="12" t="s">
        <v>32</v>
      </c>
      <c r="D14" s="12" t="s">
        <v>33</v>
      </c>
      <c r="E14" s="12"/>
      <c r="F14" s="12"/>
      <c r="G14" s="12" t="s">
        <v>34</v>
      </c>
      <c r="H14" s="12" t="s">
        <v>35</v>
      </c>
      <c r="I14" s="12" t="s">
        <v>17</v>
      </c>
      <c r="J14" s="12"/>
      <c r="K14" s="12" t="s">
        <v>19</v>
      </c>
      <c r="L14" s="12"/>
      <c r="M14" s="13" t="s">
        <v>36</v>
      </c>
      <c r="N14" s="14"/>
    </row>
    <row r="15" s="6" customFormat="1" ht="26" customHeight="1" spans="1:14">
      <c r="A15" s="21"/>
      <c r="B15" s="12" t="s">
        <v>37</v>
      </c>
      <c r="C15" s="12" t="s">
        <v>38</v>
      </c>
      <c r="D15" s="22" t="s">
        <v>39</v>
      </c>
      <c r="E15" s="23"/>
      <c r="F15" s="24"/>
      <c r="G15" s="25" t="s">
        <v>40</v>
      </c>
      <c r="H15" s="12" t="s">
        <v>41</v>
      </c>
      <c r="I15" s="12">
        <v>1.5</v>
      </c>
      <c r="J15" s="12"/>
      <c r="K15" s="12">
        <v>1.5</v>
      </c>
      <c r="L15" s="12"/>
      <c r="M15" s="12"/>
      <c r="N15" s="12"/>
    </row>
    <row r="16" s="6" customFormat="1" ht="26" customHeight="1" spans="1:14">
      <c r="A16" s="21"/>
      <c r="B16" s="12"/>
      <c r="C16" s="12"/>
      <c r="D16" s="22" t="s">
        <v>42</v>
      </c>
      <c r="E16" s="23"/>
      <c r="F16" s="24"/>
      <c r="G16" s="25" t="s">
        <v>43</v>
      </c>
      <c r="H16" s="12">
        <v>6</v>
      </c>
      <c r="I16" s="12">
        <v>1.5</v>
      </c>
      <c r="J16" s="12"/>
      <c r="K16" s="12">
        <v>1.5</v>
      </c>
      <c r="L16" s="12"/>
      <c r="M16" s="12"/>
      <c r="N16" s="12"/>
    </row>
    <row r="17" s="6" customFormat="1" ht="77" customHeight="1" spans="1:14">
      <c r="A17" s="21"/>
      <c r="B17" s="12"/>
      <c r="C17" s="12"/>
      <c r="D17" s="22" t="s">
        <v>44</v>
      </c>
      <c r="E17" s="23"/>
      <c r="F17" s="24"/>
      <c r="G17" s="25" t="s">
        <v>45</v>
      </c>
      <c r="H17" s="12" t="s">
        <v>46</v>
      </c>
      <c r="I17" s="12">
        <v>1.5</v>
      </c>
      <c r="J17" s="12"/>
      <c r="K17" s="12">
        <v>1.5</v>
      </c>
      <c r="L17" s="12"/>
      <c r="M17" s="12"/>
      <c r="N17" s="12"/>
    </row>
    <row r="18" s="6" customFormat="1" ht="12.75" spans="1:14">
      <c r="A18" s="21"/>
      <c r="B18" s="12"/>
      <c r="C18" s="12"/>
      <c r="D18" s="22" t="s">
        <v>47</v>
      </c>
      <c r="E18" s="23"/>
      <c r="F18" s="24"/>
      <c r="G18" s="25" t="s">
        <v>48</v>
      </c>
      <c r="H18" s="12" t="s">
        <v>49</v>
      </c>
      <c r="I18" s="12">
        <v>1.5</v>
      </c>
      <c r="J18" s="12"/>
      <c r="K18" s="12">
        <v>1.5</v>
      </c>
      <c r="L18" s="12"/>
      <c r="M18" s="12"/>
      <c r="N18" s="12"/>
    </row>
    <row r="19" s="6" customFormat="1" ht="12.75" spans="1:14">
      <c r="A19" s="21"/>
      <c r="B19" s="12"/>
      <c r="C19" s="12"/>
      <c r="D19" s="22" t="s">
        <v>50</v>
      </c>
      <c r="E19" s="23"/>
      <c r="F19" s="24"/>
      <c r="G19" s="25" t="s">
        <v>51</v>
      </c>
      <c r="H19" s="12">
        <v>513</v>
      </c>
      <c r="I19" s="12">
        <v>1.5</v>
      </c>
      <c r="J19" s="12"/>
      <c r="K19" s="12">
        <v>1.5</v>
      </c>
      <c r="L19" s="12"/>
      <c r="M19" s="12"/>
      <c r="N19" s="12"/>
    </row>
    <row r="20" s="6" customFormat="1" ht="51" customHeight="1" spans="1:14">
      <c r="A20" s="21"/>
      <c r="B20" s="12"/>
      <c r="C20" s="12"/>
      <c r="D20" s="22" t="s">
        <v>52</v>
      </c>
      <c r="E20" s="23"/>
      <c r="F20" s="24"/>
      <c r="G20" s="25" t="s">
        <v>53</v>
      </c>
      <c r="H20" s="12" t="s">
        <v>54</v>
      </c>
      <c r="I20" s="12">
        <v>1.5</v>
      </c>
      <c r="J20" s="12"/>
      <c r="K20" s="12">
        <v>1.44</v>
      </c>
      <c r="L20" s="12"/>
      <c r="M20" s="12" t="s">
        <v>55</v>
      </c>
      <c r="N20" s="12"/>
    </row>
    <row r="21" s="6" customFormat="1" ht="26" customHeight="1" spans="1:14">
      <c r="A21" s="21"/>
      <c r="B21" s="12"/>
      <c r="C21" s="12"/>
      <c r="D21" s="22" t="s">
        <v>56</v>
      </c>
      <c r="E21" s="23"/>
      <c r="F21" s="24"/>
      <c r="G21" s="25" t="s">
        <v>57</v>
      </c>
      <c r="H21" s="12" t="s">
        <v>58</v>
      </c>
      <c r="I21" s="12">
        <v>1.5</v>
      </c>
      <c r="J21" s="12"/>
      <c r="K21" s="12">
        <v>1.5</v>
      </c>
      <c r="L21" s="12"/>
      <c r="M21" s="12"/>
      <c r="N21" s="12"/>
    </row>
    <row r="22" s="6" customFormat="1" ht="12.75" spans="1:14">
      <c r="A22" s="21"/>
      <c r="B22" s="12"/>
      <c r="C22" s="12"/>
      <c r="D22" s="22" t="s">
        <v>59</v>
      </c>
      <c r="E22" s="23"/>
      <c r="F22" s="24"/>
      <c r="G22" s="25" t="s">
        <v>60</v>
      </c>
      <c r="H22" s="12" t="s">
        <v>61</v>
      </c>
      <c r="I22" s="12">
        <v>1.5</v>
      </c>
      <c r="J22" s="12"/>
      <c r="K22" s="12">
        <v>1.5</v>
      </c>
      <c r="L22" s="12"/>
      <c r="M22" s="12"/>
      <c r="N22" s="12"/>
    </row>
    <row r="23" s="6" customFormat="1" ht="12.75" spans="1:14">
      <c r="A23" s="21"/>
      <c r="B23" s="12"/>
      <c r="C23" s="12"/>
      <c r="D23" s="22" t="s">
        <v>62</v>
      </c>
      <c r="E23" s="23"/>
      <c r="F23" s="24"/>
      <c r="G23" s="12" t="s">
        <v>63</v>
      </c>
      <c r="H23" s="12" t="s">
        <v>64</v>
      </c>
      <c r="I23" s="12">
        <v>1.5</v>
      </c>
      <c r="J23" s="12"/>
      <c r="K23" s="12">
        <v>1.5</v>
      </c>
      <c r="L23" s="12"/>
      <c r="M23" s="12"/>
      <c r="N23" s="12"/>
    </row>
    <row r="24" s="6" customFormat="1" ht="25" customHeight="1" spans="1:14">
      <c r="A24" s="21"/>
      <c r="B24" s="12"/>
      <c r="C24" s="12"/>
      <c r="D24" s="22" t="s">
        <v>65</v>
      </c>
      <c r="E24" s="23"/>
      <c r="F24" s="24"/>
      <c r="G24" s="25" t="s">
        <v>66</v>
      </c>
      <c r="H24" s="12" t="s">
        <v>67</v>
      </c>
      <c r="I24" s="12">
        <v>1.5</v>
      </c>
      <c r="J24" s="12"/>
      <c r="K24" s="12">
        <v>1.5</v>
      </c>
      <c r="L24" s="12"/>
      <c r="M24" s="12"/>
      <c r="N24" s="12"/>
    </row>
    <row r="25" s="6" customFormat="1" ht="26" customHeight="1" spans="1:14">
      <c r="A25" s="21"/>
      <c r="B25" s="12"/>
      <c r="C25" s="12" t="s">
        <v>68</v>
      </c>
      <c r="D25" s="22" t="s">
        <v>69</v>
      </c>
      <c r="E25" s="23"/>
      <c r="F25" s="24"/>
      <c r="G25" s="12" t="s">
        <v>70</v>
      </c>
      <c r="H25" s="12" t="s">
        <v>71</v>
      </c>
      <c r="I25" s="12">
        <v>1.5</v>
      </c>
      <c r="J25" s="12"/>
      <c r="K25" s="12">
        <v>1.5</v>
      </c>
      <c r="L25" s="12"/>
      <c r="M25" s="12"/>
      <c r="N25" s="12"/>
    </row>
    <row r="26" s="6" customFormat="1" ht="39" customHeight="1" spans="1:14">
      <c r="A26" s="21"/>
      <c r="B26" s="12"/>
      <c r="C26" s="12"/>
      <c r="D26" s="22" t="s">
        <v>72</v>
      </c>
      <c r="E26" s="23"/>
      <c r="F26" s="24"/>
      <c r="G26" s="12" t="s">
        <v>70</v>
      </c>
      <c r="H26" s="12" t="s">
        <v>73</v>
      </c>
      <c r="I26" s="12">
        <v>1.5</v>
      </c>
      <c r="J26" s="12"/>
      <c r="K26" s="12">
        <v>1.5</v>
      </c>
      <c r="L26" s="12"/>
      <c r="M26" s="12"/>
      <c r="N26" s="12"/>
    </row>
    <row r="27" s="6" customFormat="1" ht="105" customHeight="1" spans="1:14">
      <c r="A27" s="21"/>
      <c r="B27" s="12"/>
      <c r="C27" s="12"/>
      <c r="D27" s="22" t="s">
        <v>74</v>
      </c>
      <c r="E27" s="23"/>
      <c r="F27" s="24"/>
      <c r="G27" s="12" t="s">
        <v>70</v>
      </c>
      <c r="H27" s="12" t="s">
        <v>75</v>
      </c>
      <c r="I27" s="12">
        <v>1.5</v>
      </c>
      <c r="J27" s="12"/>
      <c r="K27" s="12">
        <v>1.5</v>
      </c>
      <c r="L27" s="12"/>
      <c r="M27" s="12"/>
      <c r="N27" s="12"/>
    </row>
    <row r="28" s="6" customFormat="1" ht="26" customHeight="1" spans="1:14">
      <c r="A28" s="21"/>
      <c r="B28" s="12"/>
      <c r="C28" s="12"/>
      <c r="D28" s="22" t="s">
        <v>76</v>
      </c>
      <c r="E28" s="23"/>
      <c r="F28" s="24"/>
      <c r="G28" s="12" t="s">
        <v>70</v>
      </c>
      <c r="H28" s="12" t="s">
        <v>77</v>
      </c>
      <c r="I28" s="12">
        <v>1.5</v>
      </c>
      <c r="J28" s="12"/>
      <c r="K28" s="12">
        <v>1.5</v>
      </c>
      <c r="L28" s="12"/>
      <c r="M28" s="12"/>
      <c r="N28" s="12"/>
    </row>
    <row r="29" s="6" customFormat="1" ht="39" customHeight="1" spans="1:14">
      <c r="A29" s="21"/>
      <c r="B29" s="12"/>
      <c r="C29" s="12"/>
      <c r="D29" s="22" t="s">
        <v>78</v>
      </c>
      <c r="E29" s="23"/>
      <c r="F29" s="24"/>
      <c r="G29" s="12" t="s">
        <v>70</v>
      </c>
      <c r="H29" s="12" t="s">
        <v>79</v>
      </c>
      <c r="I29" s="12">
        <v>1.5</v>
      </c>
      <c r="J29" s="12"/>
      <c r="K29" s="12">
        <v>1.5</v>
      </c>
      <c r="L29" s="12"/>
      <c r="M29" s="12"/>
      <c r="N29" s="12"/>
    </row>
    <row r="30" s="6" customFormat="1" ht="28" customHeight="1" spans="1:14">
      <c r="A30" s="21"/>
      <c r="B30" s="12"/>
      <c r="C30" s="12"/>
      <c r="D30" s="22" t="s">
        <v>80</v>
      </c>
      <c r="E30" s="23"/>
      <c r="F30" s="24"/>
      <c r="G30" s="12" t="s">
        <v>70</v>
      </c>
      <c r="H30" s="12" t="s">
        <v>81</v>
      </c>
      <c r="I30" s="12">
        <v>1.5</v>
      </c>
      <c r="J30" s="12"/>
      <c r="K30" s="12">
        <v>1.5</v>
      </c>
      <c r="L30" s="12"/>
      <c r="M30" s="12"/>
      <c r="N30" s="12"/>
    </row>
    <row r="31" s="6" customFormat="1" ht="12.75" spans="1:14">
      <c r="A31" s="21"/>
      <c r="B31" s="12"/>
      <c r="C31" s="12"/>
      <c r="D31" s="22" t="s">
        <v>82</v>
      </c>
      <c r="E31" s="23"/>
      <c r="F31" s="24"/>
      <c r="G31" s="12" t="s">
        <v>70</v>
      </c>
      <c r="H31" s="12" t="s">
        <v>83</v>
      </c>
      <c r="I31" s="12">
        <v>1.5</v>
      </c>
      <c r="J31" s="12"/>
      <c r="K31" s="12">
        <v>1.5</v>
      </c>
      <c r="L31" s="12"/>
      <c r="M31" s="12"/>
      <c r="N31" s="12"/>
    </row>
    <row r="32" s="6" customFormat="1" ht="12.75" spans="1:14">
      <c r="A32" s="21"/>
      <c r="B32" s="12"/>
      <c r="C32" s="12"/>
      <c r="D32" s="22" t="s">
        <v>84</v>
      </c>
      <c r="E32" s="23"/>
      <c r="F32" s="24"/>
      <c r="G32" s="12" t="s">
        <v>70</v>
      </c>
      <c r="H32" s="12" t="s">
        <v>85</v>
      </c>
      <c r="I32" s="12">
        <v>1.5</v>
      </c>
      <c r="J32" s="12"/>
      <c r="K32" s="12">
        <v>1.5</v>
      </c>
      <c r="L32" s="12"/>
      <c r="M32" s="12"/>
      <c r="N32" s="12"/>
    </row>
    <row r="33" s="6" customFormat="1" ht="28" customHeight="1" spans="1:14">
      <c r="A33" s="21"/>
      <c r="B33" s="12"/>
      <c r="C33" s="12"/>
      <c r="D33" s="22" t="s">
        <v>86</v>
      </c>
      <c r="E33" s="23"/>
      <c r="F33" s="24"/>
      <c r="G33" s="12" t="s">
        <v>87</v>
      </c>
      <c r="H33" s="12" t="s">
        <v>88</v>
      </c>
      <c r="I33" s="12">
        <v>1.5</v>
      </c>
      <c r="J33" s="12"/>
      <c r="K33" s="12">
        <v>1.5</v>
      </c>
      <c r="L33" s="12"/>
      <c r="M33" s="12"/>
      <c r="N33" s="12"/>
    </row>
    <row r="34" s="6" customFormat="1" ht="39" customHeight="1" spans="1:14">
      <c r="A34" s="21"/>
      <c r="B34" s="12"/>
      <c r="C34" s="12"/>
      <c r="D34" s="22" t="s">
        <v>89</v>
      </c>
      <c r="E34" s="23"/>
      <c r="F34" s="24"/>
      <c r="G34" s="12" t="s">
        <v>70</v>
      </c>
      <c r="H34" s="12" t="s">
        <v>90</v>
      </c>
      <c r="I34" s="12">
        <v>1.5</v>
      </c>
      <c r="J34" s="12"/>
      <c r="K34" s="12">
        <v>1.2</v>
      </c>
      <c r="L34" s="12"/>
      <c r="M34" s="12" t="s">
        <v>91</v>
      </c>
      <c r="N34" s="12"/>
    </row>
    <row r="35" s="6" customFormat="1" ht="12.75" spans="1:14">
      <c r="A35" s="21"/>
      <c r="B35" s="12"/>
      <c r="C35" s="12" t="s">
        <v>92</v>
      </c>
      <c r="D35" s="22" t="s">
        <v>93</v>
      </c>
      <c r="E35" s="23"/>
      <c r="F35" s="24"/>
      <c r="G35" s="12" t="s">
        <v>70</v>
      </c>
      <c r="H35" s="12" t="s">
        <v>94</v>
      </c>
      <c r="I35" s="12">
        <v>1</v>
      </c>
      <c r="J35" s="12"/>
      <c r="K35" s="12">
        <v>1</v>
      </c>
      <c r="L35" s="12"/>
      <c r="M35" s="12"/>
      <c r="N35" s="12"/>
    </row>
    <row r="36" s="6" customFormat="1" ht="27" customHeight="1" spans="1:14">
      <c r="A36" s="21"/>
      <c r="B36" s="12"/>
      <c r="C36" s="12"/>
      <c r="D36" s="22" t="s">
        <v>95</v>
      </c>
      <c r="E36" s="23"/>
      <c r="F36" s="24"/>
      <c r="G36" s="25" t="s">
        <v>96</v>
      </c>
      <c r="H36" s="12" t="s">
        <v>97</v>
      </c>
      <c r="I36" s="12">
        <v>1</v>
      </c>
      <c r="J36" s="12"/>
      <c r="K36" s="12">
        <v>1</v>
      </c>
      <c r="L36" s="12"/>
      <c r="M36" s="12"/>
      <c r="N36" s="12"/>
    </row>
    <row r="37" s="6" customFormat="1" ht="38.25" spans="1:14">
      <c r="A37" s="21"/>
      <c r="B37" s="12"/>
      <c r="C37" s="12"/>
      <c r="D37" s="22" t="s">
        <v>98</v>
      </c>
      <c r="E37" s="23"/>
      <c r="F37" s="24"/>
      <c r="G37" s="25" t="s">
        <v>96</v>
      </c>
      <c r="H37" s="12" t="s">
        <v>99</v>
      </c>
      <c r="I37" s="12">
        <v>1</v>
      </c>
      <c r="J37" s="12"/>
      <c r="K37" s="12">
        <v>1</v>
      </c>
      <c r="L37" s="12"/>
      <c r="M37" s="12"/>
      <c r="N37" s="12"/>
    </row>
    <row r="38" s="6" customFormat="1" ht="12.75" spans="1:14">
      <c r="A38" s="21"/>
      <c r="B38" s="12"/>
      <c r="C38" s="12"/>
      <c r="D38" s="22" t="s">
        <v>100</v>
      </c>
      <c r="E38" s="23"/>
      <c r="F38" s="24"/>
      <c r="G38" s="12" t="s">
        <v>70</v>
      </c>
      <c r="H38" s="12" t="s">
        <v>101</v>
      </c>
      <c r="I38" s="12">
        <v>1</v>
      </c>
      <c r="J38" s="12"/>
      <c r="K38" s="12">
        <v>1</v>
      </c>
      <c r="L38" s="12"/>
      <c r="M38" s="12"/>
      <c r="N38" s="12"/>
    </row>
    <row r="39" s="6" customFormat="1" ht="39" customHeight="1" spans="1:14">
      <c r="A39" s="21"/>
      <c r="B39" s="12"/>
      <c r="C39" s="12"/>
      <c r="D39" s="22" t="s">
        <v>102</v>
      </c>
      <c r="E39" s="23"/>
      <c r="F39" s="24"/>
      <c r="G39" s="12" t="s">
        <v>70</v>
      </c>
      <c r="H39" s="12" t="s">
        <v>103</v>
      </c>
      <c r="I39" s="12">
        <v>1</v>
      </c>
      <c r="J39" s="12"/>
      <c r="K39" s="12">
        <v>1</v>
      </c>
      <c r="L39" s="12"/>
      <c r="M39" s="12"/>
      <c r="N39" s="12"/>
    </row>
    <row r="40" s="6" customFormat="1" ht="28" customHeight="1" spans="1:14">
      <c r="A40" s="21"/>
      <c r="B40" s="12"/>
      <c r="C40" s="12"/>
      <c r="D40" s="22" t="s">
        <v>104</v>
      </c>
      <c r="E40" s="23"/>
      <c r="F40" s="24"/>
      <c r="G40" s="12" t="s">
        <v>105</v>
      </c>
      <c r="H40" s="12" t="s">
        <v>106</v>
      </c>
      <c r="I40" s="12">
        <v>1</v>
      </c>
      <c r="J40" s="12"/>
      <c r="K40" s="12">
        <v>1</v>
      </c>
      <c r="L40" s="12"/>
      <c r="M40" s="12"/>
      <c r="N40" s="12"/>
    </row>
    <row r="41" s="6" customFormat="1" ht="12.75" spans="1:14">
      <c r="A41" s="21"/>
      <c r="B41" s="12"/>
      <c r="C41" s="12"/>
      <c r="D41" s="22" t="s">
        <v>107</v>
      </c>
      <c r="E41" s="23"/>
      <c r="F41" s="24"/>
      <c r="G41" s="12" t="s">
        <v>70</v>
      </c>
      <c r="H41" s="12" t="s">
        <v>108</v>
      </c>
      <c r="I41" s="12">
        <v>1</v>
      </c>
      <c r="J41" s="12"/>
      <c r="K41" s="12">
        <v>1</v>
      </c>
      <c r="L41" s="12"/>
      <c r="M41" s="12"/>
      <c r="N41" s="12"/>
    </row>
    <row r="42" s="6" customFormat="1" ht="12.75" spans="1:14">
      <c r="A42" s="21"/>
      <c r="B42" s="12"/>
      <c r="C42" s="12"/>
      <c r="D42" s="22" t="s">
        <v>109</v>
      </c>
      <c r="E42" s="23"/>
      <c r="F42" s="24"/>
      <c r="G42" s="12" t="s">
        <v>70</v>
      </c>
      <c r="H42" s="12" t="s">
        <v>110</v>
      </c>
      <c r="I42" s="12">
        <v>1</v>
      </c>
      <c r="J42" s="12"/>
      <c r="K42" s="12">
        <v>1</v>
      </c>
      <c r="L42" s="12"/>
      <c r="M42" s="12"/>
      <c r="N42" s="12"/>
    </row>
    <row r="43" s="6" customFormat="1" ht="12.75" spans="1:14">
      <c r="A43" s="21"/>
      <c r="B43" s="12"/>
      <c r="C43" s="12"/>
      <c r="D43" s="22" t="s">
        <v>111</v>
      </c>
      <c r="E43" s="23"/>
      <c r="F43" s="24"/>
      <c r="G43" s="12" t="s">
        <v>112</v>
      </c>
      <c r="H43" s="12" t="s">
        <v>113</v>
      </c>
      <c r="I43" s="12">
        <v>1</v>
      </c>
      <c r="J43" s="12"/>
      <c r="K43" s="12">
        <v>1</v>
      </c>
      <c r="L43" s="12"/>
      <c r="M43" s="12"/>
      <c r="N43" s="12"/>
    </row>
    <row r="44" s="6" customFormat="1" ht="28" customHeight="1" spans="1:14">
      <c r="A44" s="21"/>
      <c r="B44" s="12"/>
      <c r="C44" s="12"/>
      <c r="D44" s="22" t="s">
        <v>114</v>
      </c>
      <c r="E44" s="23"/>
      <c r="F44" s="24"/>
      <c r="G44" s="12" t="s">
        <v>70</v>
      </c>
      <c r="H44" s="12" t="s">
        <v>115</v>
      </c>
      <c r="I44" s="12">
        <v>1</v>
      </c>
      <c r="J44" s="12"/>
      <c r="K44" s="12">
        <v>1</v>
      </c>
      <c r="L44" s="12"/>
      <c r="M44" s="12"/>
      <c r="N44" s="12"/>
    </row>
    <row r="45" s="6" customFormat="1" ht="68" customHeight="1" spans="1:14">
      <c r="A45" s="21"/>
      <c r="B45" s="12" t="s">
        <v>116</v>
      </c>
      <c r="C45" s="12" t="s">
        <v>117</v>
      </c>
      <c r="D45" s="22" t="s">
        <v>118</v>
      </c>
      <c r="E45" s="23"/>
      <c r="F45" s="24"/>
      <c r="G45" s="12" t="s">
        <v>119</v>
      </c>
      <c r="H45" s="12" t="s">
        <v>120</v>
      </c>
      <c r="I45" s="12">
        <v>10</v>
      </c>
      <c r="J45" s="12"/>
      <c r="K45" s="12">
        <v>6.88</v>
      </c>
      <c r="L45" s="12"/>
      <c r="M45" s="30" t="s">
        <v>121</v>
      </c>
      <c r="N45" s="31"/>
    </row>
    <row r="46" s="6" customFormat="1" ht="28" customHeight="1" spans="1:14">
      <c r="A46" s="21"/>
      <c r="B46" s="12" t="s">
        <v>122</v>
      </c>
      <c r="C46" s="12" t="s">
        <v>123</v>
      </c>
      <c r="D46" s="22" t="s">
        <v>124</v>
      </c>
      <c r="E46" s="23"/>
      <c r="F46" s="24"/>
      <c r="G46" s="12" t="s">
        <v>70</v>
      </c>
      <c r="H46" s="12" t="s">
        <v>125</v>
      </c>
      <c r="I46" s="12">
        <v>3</v>
      </c>
      <c r="J46" s="12"/>
      <c r="K46" s="12">
        <v>2.8</v>
      </c>
      <c r="L46" s="12"/>
      <c r="M46" s="12"/>
      <c r="N46" s="12"/>
    </row>
    <row r="47" s="6" customFormat="1" ht="27" customHeight="1" spans="1:14">
      <c r="A47" s="21"/>
      <c r="B47" s="12"/>
      <c r="C47" s="12"/>
      <c r="D47" s="22" t="s">
        <v>126</v>
      </c>
      <c r="E47" s="23"/>
      <c r="F47" s="24"/>
      <c r="G47" s="12" t="s">
        <v>70</v>
      </c>
      <c r="H47" s="12" t="s">
        <v>127</v>
      </c>
      <c r="I47" s="12">
        <v>3</v>
      </c>
      <c r="J47" s="12"/>
      <c r="K47" s="12">
        <v>2.7</v>
      </c>
      <c r="L47" s="12"/>
      <c r="M47" s="12"/>
      <c r="N47" s="12"/>
    </row>
    <row r="48" s="6" customFormat="1" ht="64" customHeight="1" spans="1:14">
      <c r="A48" s="21"/>
      <c r="B48" s="12"/>
      <c r="C48" s="12"/>
      <c r="D48" s="22" t="s">
        <v>128</v>
      </c>
      <c r="E48" s="23"/>
      <c r="F48" s="24"/>
      <c r="G48" s="12" t="s">
        <v>70</v>
      </c>
      <c r="H48" s="12" t="s">
        <v>129</v>
      </c>
      <c r="I48" s="12">
        <v>3</v>
      </c>
      <c r="J48" s="12"/>
      <c r="K48" s="12">
        <v>2.7</v>
      </c>
      <c r="L48" s="12"/>
      <c r="M48" s="12"/>
      <c r="N48" s="12"/>
    </row>
    <row r="49" s="6" customFormat="1" ht="41" customHeight="1" spans="1:14">
      <c r="A49" s="21"/>
      <c r="B49" s="12"/>
      <c r="C49" s="12"/>
      <c r="D49" s="22" t="s">
        <v>130</v>
      </c>
      <c r="E49" s="23"/>
      <c r="F49" s="24"/>
      <c r="G49" s="12" t="s">
        <v>70</v>
      </c>
      <c r="H49" s="12" t="s">
        <v>131</v>
      </c>
      <c r="I49" s="12">
        <v>3</v>
      </c>
      <c r="J49" s="12"/>
      <c r="K49" s="12">
        <v>2.7</v>
      </c>
      <c r="L49" s="12"/>
      <c r="M49" s="12"/>
      <c r="N49" s="12"/>
    </row>
    <row r="50" s="6" customFormat="1" ht="28" customHeight="1" spans="1:14">
      <c r="A50" s="21"/>
      <c r="B50" s="12"/>
      <c r="C50" s="12"/>
      <c r="D50" s="22" t="s">
        <v>132</v>
      </c>
      <c r="E50" s="23"/>
      <c r="F50" s="24"/>
      <c r="G50" s="12" t="s">
        <v>70</v>
      </c>
      <c r="H50" s="12" t="s">
        <v>133</v>
      </c>
      <c r="I50" s="12">
        <v>3</v>
      </c>
      <c r="J50" s="12"/>
      <c r="K50" s="12">
        <v>2.8</v>
      </c>
      <c r="L50" s="12"/>
      <c r="M50" s="12"/>
      <c r="N50" s="12"/>
    </row>
    <row r="51" s="6" customFormat="1" ht="28" customHeight="1" spans="1:14">
      <c r="A51" s="21"/>
      <c r="B51" s="12"/>
      <c r="C51" s="12"/>
      <c r="D51" s="22" t="s">
        <v>134</v>
      </c>
      <c r="E51" s="23"/>
      <c r="F51" s="24"/>
      <c r="G51" s="12" t="s">
        <v>70</v>
      </c>
      <c r="H51" s="12" t="s">
        <v>135</v>
      </c>
      <c r="I51" s="12">
        <v>3</v>
      </c>
      <c r="J51" s="12"/>
      <c r="K51" s="12">
        <v>2.7</v>
      </c>
      <c r="L51" s="12"/>
      <c r="M51" s="12"/>
      <c r="N51" s="12"/>
    </row>
    <row r="52" s="6" customFormat="1" ht="64" customHeight="1" spans="1:14">
      <c r="A52" s="21"/>
      <c r="B52" s="12"/>
      <c r="C52" s="12"/>
      <c r="D52" s="22" t="s">
        <v>136</v>
      </c>
      <c r="E52" s="23"/>
      <c r="F52" s="24"/>
      <c r="G52" s="12" t="s">
        <v>70</v>
      </c>
      <c r="H52" s="12" t="s">
        <v>137</v>
      </c>
      <c r="I52" s="12">
        <v>3</v>
      </c>
      <c r="J52" s="12"/>
      <c r="K52" s="12">
        <v>2.7</v>
      </c>
      <c r="L52" s="12"/>
      <c r="M52" s="12"/>
      <c r="N52" s="12"/>
    </row>
    <row r="53" s="6" customFormat="1" ht="40" customHeight="1" spans="1:14">
      <c r="A53" s="21"/>
      <c r="B53" s="12"/>
      <c r="C53" s="12"/>
      <c r="D53" s="22" t="s">
        <v>138</v>
      </c>
      <c r="E53" s="23"/>
      <c r="F53" s="24"/>
      <c r="G53" s="12" t="s">
        <v>70</v>
      </c>
      <c r="H53" s="12" t="s">
        <v>139</v>
      </c>
      <c r="I53" s="12">
        <v>3</v>
      </c>
      <c r="J53" s="12"/>
      <c r="K53" s="12">
        <v>2.7</v>
      </c>
      <c r="L53" s="12"/>
      <c r="M53" s="12"/>
      <c r="N53" s="12"/>
    </row>
    <row r="54" s="6" customFormat="1" ht="12.75" spans="1:14">
      <c r="A54" s="21"/>
      <c r="B54" s="12"/>
      <c r="C54" s="12"/>
      <c r="D54" s="22" t="s">
        <v>140</v>
      </c>
      <c r="E54" s="23"/>
      <c r="F54" s="24"/>
      <c r="G54" s="12" t="s">
        <v>141</v>
      </c>
      <c r="H54" s="12" t="s">
        <v>142</v>
      </c>
      <c r="I54" s="12">
        <v>3</v>
      </c>
      <c r="J54" s="12"/>
      <c r="K54" s="12">
        <v>2.7</v>
      </c>
      <c r="L54" s="12"/>
      <c r="M54" s="12"/>
      <c r="N54" s="12"/>
    </row>
    <row r="55" s="6" customFormat="1" ht="43" customHeight="1" spans="1:14">
      <c r="A55" s="21"/>
      <c r="B55" s="12"/>
      <c r="C55" s="12" t="s">
        <v>143</v>
      </c>
      <c r="D55" s="22" t="s">
        <v>144</v>
      </c>
      <c r="E55" s="23"/>
      <c r="F55" s="24"/>
      <c r="G55" s="12" t="s">
        <v>70</v>
      </c>
      <c r="H55" s="12" t="s">
        <v>145</v>
      </c>
      <c r="I55" s="12">
        <v>3</v>
      </c>
      <c r="J55" s="12"/>
      <c r="K55" s="12">
        <v>2.7</v>
      </c>
      <c r="L55" s="12"/>
      <c r="M55" s="12"/>
      <c r="N55" s="12"/>
    </row>
    <row r="56" s="6" customFormat="1" ht="26" customHeight="1" spans="1:14">
      <c r="A56" s="21"/>
      <c r="B56" s="20" t="s">
        <v>146</v>
      </c>
      <c r="C56" s="12" t="s">
        <v>147</v>
      </c>
      <c r="D56" s="22" t="s">
        <v>148</v>
      </c>
      <c r="E56" s="23"/>
      <c r="F56" s="24"/>
      <c r="G56" s="12" t="s">
        <v>70</v>
      </c>
      <c r="H56" s="12" t="s">
        <v>149</v>
      </c>
      <c r="I56" s="12">
        <v>1</v>
      </c>
      <c r="J56" s="12"/>
      <c r="K56" s="12">
        <v>1</v>
      </c>
      <c r="L56" s="12"/>
      <c r="M56" s="12"/>
      <c r="N56" s="12"/>
    </row>
    <row r="57" s="6" customFormat="1" ht="26" customHeight="1" spans="1:14">
      <c r="A57" s="21"/>
      <c r="B57" s="26"/>
      <c r="C57" s="12"/>
      <c r="D57" s="22" t="s">
        <v>150</v>
      </c>
      <c r="E57" s="23"/>
      <c r="F57" s="24"/>
      <c r="G57" s="12" t="s">
        <v>70</v>
      </c>
      <c r="H57" s="12" t="s">
        <v>151</v>
      </c>
      <c r="I57" s="12">
        <v>1</v>
      </c>
      <c r="J57" s="12"/>
      <c r="K57" s="12">
        <v>1</v>
      </c>
      <c r="L57" s="12"/>
      <c r="M57" s="12"/>
      <c r="N57" s="12"/>
    </row>
    <row r="58" s="6" customFormat="1" ht="12.75" spans="1:14">
      <c r="A58" s="21"/>
      <c r="B58" s="26"/>
      <c r="C58" s="12"/>
      <c r="D58" s="22" t="s">
        <v>152</v>
      </c>
      <c r="E58" s="23"/>
      <c r="F58" s="24"/>
      <c r="G58" s="12" t="s">
        <v>70</v>
      </c>
      <c r="H58" s="12" t="s">
        <v>153</v>
      </c>
      <c r="I58" s="12">
        <v>1</v>
      </c>
      <c r="J58" s="12"/>
      <c r="K58" s="12">
        <v>1</v>
      </c>
      <c r="L58" s="12"/>
      <c r="M58" s="12"/>
      <c r="N58" s="12"/>
    </row>
    <row r="59" s="6" customFormat="1" ht="12.75" spans="1:14">
      <c r="A59" s="21"/>
      <c r="B59" s="26"/>
      <c r="C59" s="12"/>
      <c r="D59" s="22" t="s">
        <v>154</v>
      </c>
      <c r="E59" s="23"/>
      <c r="F59" s="24"/>
      <c r="G59" s="12" t="s">
        <v>155</v>
      </c>
      <c r="H59" s="27">
        <v>0.9</v>
      </c>
      <c r="I59" s="12">
        <v>1</v>
      </c>
      <c r="J59" s="12"/>
      <c r="K59" s="12">
        <v>1</v>
      </c>
      <c r="L59" s="12"/>
      <c r="M59" s="12"/>
      <c r="N59" s="12"/>
    </row>
    <row r="60" s="6" customFormat="1" ht="26" customHeight="1" spans="1:14">
      <c r="A60" s="21"/>
      <c r="B60" s="26"/>
      <c r="C60" s="12"/>
      <c r="D60" s="22" t="s">
        <v>156</v>
      </c>
      <c r="E60" s="23"/>
      <c r="F60" s="24"/>
      <c r="G60" s="12" t="s">
        <v>155</v>
      </c>
      <c r="H60" s="27">
        <v>0.9</v>
      </c>
      <c r="I60" s="12">
        <v>1</v>
      </c>
      <c r="J60" s="12"/>
      <c r="K60" s="12">
        <v>1</v>
      </c>
      <c r="L60" s="12"/>
      <c r="M60" s="12" t="s">
        <v>157</v>
      </c>
      <c r="N60" s="12"/>
    </row>
    <row r="61" s="6" customFormat="1" ht="26" customHeight="1" spans="1:14">
      <c r="A61" s="21"/>
      <c r="B61" s="26"/>
      <c r="C61" s="12"/>
      <c r="D61" s="22" t="s">
        <v>158</v>
      </c>
      <c r="E61" s="23"/>
      <c r="F61" s="24"/>
      <c r="G61" s="12" t="s">
        <v>159</v>
      </c>
      <c r="H61" s="27">
        <v>1</v>
      </c>
      <c r="I61" s="12">
        <v>1</v>
      </c>
      <c r="J61" s="12"/>
      <c r="K61" s="12">
        <v>1</v>
      </c>
      <c r="L61" s="12"/>
      <c r="M61" s="12" t="s">
        <v>160</v>
      </c>
      <c r="N61" s="12"/>
    </row>
    <row r="62" s="6" customFormat="1" ht="12.75" spans="1:14">
      <c r="A62" s="21"/>
      <c r="B62" s="26"/>
      <c r="C62" s="12"/>
      <c r="D62" s="22" t="s">
        <v>161</v>
      </c>
      <c r="E62" s="23"/>
      <c r="F62" s="24"/>
      <c r="G62" s="12" t="s">
        <v>70</v>
      </c>
      <c r="H62" s="12" t="s">
        <v>162</v>
      </c>
      <c r="I62" s="12">
        <v>1</v>
      </c>
      <c r="J62" s="12"/>
      <c r="K62" s="12">
        <v>1</v>
      </c>
      <c r="L62" s="12"/>
      <c r="M62" s="12"/>
      <c r="N62" s="12"/>
    </row>
    <row r="63" s="6" customFormat="1" ht="12.75" spans="1:14">
      <c r="A63" s="21"/>
      <c r="B63" s="26"/>
      <c r="C63" s="12"/>
      <c r="D63" s="22" t="s">
        <v>163</v>
      </c>
      <c r="E63" s="23"/>
      <c r="F63" s="24"/>
      <c r="G63" s="12" t="s">
        <v>70</v>
      </c>
      <c r="H63" s="12" t="s">
        <v>151</v>
      </c>
      <c r="I63" s="12">
        <v>1</v>
      </c>
      <c r="J63" s="12"/>
      <c r="K63" s="12">
        <v>0.6</v>
      </c>
      <c r="L63" s="12"/>
      <c r="M63" s="12"/>
      <c r="N63" s="12"/>
    </row>
    <row r="64" s="6" customFormat="1" ht="15.5" customHeight="1" spans="1:14">
      <c r="A64" s="21"/>
      <c r="B64" s="26"/>
      <c r="C64" s="12"/>
      <c r="D64" s="22" t="s">
        <v>164</v>
      </c>
      <c r="E64" s="23"/>
      <c r="F64" s="24"/>
      <c r="G64" s="12" t="s">
        <v>155</v>
      </c>
      <c r="H64" s="27">
        <v>1</v>
      </c>
      <c r="I64" s="12">
        <v>1</v>
      </c>
      <c r="J64" s="12"/>
      <c r="K64" s="12">
        <v>1</v>
      </c>
      <c r="L64" s="12"/>
      <c r="M64" s="12"/>
      <c r="N64" s="12"/>
    </row>
    <row r="65" s="6" customFormat="1" ht="29" customHeight="1" spans="1:14">
      <c r="A65" s="21"/>
      <c r="B65" s="26"/>
      <c r="C65" s="12"/>
      <c r="D65" s="22" t="s">
        <v>165</v>
      </c>
      <c r="E65" s="23"/>
      <c r="F65" s="24"/>
      <c r="G65" s="12" t="s">
        <v>166</v>
      </c>
      <c r="H65" s="12" t="s">
        <v>166</v>
      </c>
      <c r="I65" s="12">
        <v>1</v>
      </c>
      <c r="J65" s="12"/>
      <c r="K65" s="12">
        <v>0.9</v>
      </c>
      <c r="L65" s="12"/>
      <c r="M65" s="12" t="s">
        <v>167</v>
      </c>
      <c r="N65" s="12"/>
    </row>
    <row r="66" s="6" customFormat="1" ht="15.5" customHeight="1" spans="1:14">
      <c r="A66" s="32" t="s">
        <v>168</v>
      </c>
      <c r="B66" s="32"/>
      <c r="C66" s="32"/>
      <c r="D66" s="32"/>
      <c r="E66" s="32"/>
      <c r="F66" s="32"/>
      <c r="G66" s="32"/>
      <c r="H66" s="32"/>
      <c r="I66" s="32">
        <v>100</v>
      </c>
      <c r="J66" s="32"/>
      <c r="K66" s="35">
        <f>SUM(K15:L65)+N8</f>
        <v>90.0963478376145</v>
      </c>
      <c r="L66" s="35"/>
      <c r="M66" s="36"/>
      <c r="N66" s="36"/>
    </row>
    <row r="67" spans="1:14">
      <c r="A67" s="33" t="s">
        <v>169</v>
      </c>
      <c r="B67" s="34"/>
      <c r="C67" s="34"/>
      <c r="D67" s="34"/>
      <c r="E67" s="34"/>
      <c r="F67" s="34"/>
      <c r="G67" s="34"/>
      <c r="H67" s="34"/>
      <c r="I67" s="34"/>
      <c r="J67" s="34"/>
      <c r="K67" s="34"/>
      <c r="L67" s="34"/>
      <c r="M67" s="34"/>
      <c r="N67" s="34"/>
    </row>
    <row r="68" spans="1:14">
      <c r="A68" s="34"/>
      <c r="B68" s="34"/>
      <c r="C68" s="34"/>
      <c r="D68" s="34"/>
      <c r="E68" s="34"/>
      <c r="F68" s="34"/>
      <c r="G68" s="34"/>
      <c r="H68" s="34"/>
      <c r="I68" s="34"/>
      <c r="J68" s="34"/>
      <c r="K68" s="34"/>
      <c r="L68" s="34"/>
      <c r="M68" s="34"/>
      <c r="N68" s="34"/>
    </row>
    <row r="69" spans="1:14">
      <c r="A69" s="34"/>
      <c r="B69" s="34"/>
      <c r="C69" s="34"/>
      <c r="D69" s="34"/>
      <c r="E69" s="34"/>
      <c r="F69" s="34"/>
      <c r="G69" s="34"/>
      <c r="H69" s="34"/>
      <c r="I69" s="34"/>
      <c r="J69" s="34"/>
      <c r="K69" s="34"/>
      <c r="L69" s="34"/>
      <c r="M69" s="34"/>
      <c r="N69" s="34"/>
    </row>
    <row r="70" spans="1:14">
      <c r="A70" s="34"/>
      <c r="B70" s="34"/>
      <c r="C70" s="34"/>
      <c r="D70" s="34"/>
      <c r="E70" s="34"/>
      <c r="F70" s="34"/>
      <c r="G70" s="34"/>
      <c r="H70" s="34"/>
      <c r="I70" s="34"/>
      <c r="J70" s="34"/>
      <c r="K70" s="34"/>
      <c r="L70" s="34"/>
      <c r="M70" s="34"/>
      <c r="N70" s="34"/>
    </row>
    <row r="71" spans="1:14">
      <c r="A71" s="34"/>
      <c r="B71" s="34"/>
      <c r="C71" s="34"/>
      <c r="D71" s="34"/>
      <c r="E71" s="34"/>
      <c r="F71" s="34"/>
      <c r="G71" s="34"/>
      <c r="H71" s="34"/>
      <c r="I71" s="34"/>
      <c r="J71" s="34"/>
      <c r="K71" s="34"/>
      <c r="L71" s="34"/>
      <c r="M71" s="34"/>
      <c r="N71" s="34"/>
    </row>
    <row r="72" spans="1:14">
      <c r="A72" s="34"/>
      <c r="B72" s="34"/>
      <c r="C72" s="34"/>
      <c r="D72" s="34"/>
      <c r="E72" s="34"/>
      <c r="F72" s="34"/>
      <c r="G72" s="34"/>
      <c r="H72" s="34"/>
      <c r="I72" s="34"/>
      <c r="J72" s="34"/>
      <c r="K72" s="34"/>
      <c r="L72" s="34"/>
      <c r="M72" s="34"/>
      <c r="N72" s="34"/>
    </row>
    <row r="73" spans="1:14">
      <c r="A73" s="34"/>
      <c r="B73" s="34"/>
      <c r="C73" s="34"/>
      <c r="D73" s="34"/>
      <c r="E73" s="34"/>
      <c r="F73" s="34"/>
      <c r="G73" s="34"/>
      <c r="H73" s="34"/>
      <c r="I73" s="34"/>
      <c r="J73" s="34"/>
      <c r="K73" s="34"/>
      <c r="L73" s="34"/>
      <c r="M73" s="34"/>
      <c r="N73" s="34"/>
    </row>
    <row r="74" spans="1:14">
      <c r="A74" s="34"/>
      <c r="B74" s="34"/>
      <c r="C74" s="34"/>
      <c r="D74" s="34"/>
      <c r="E74" s="34"/>
      <c r="F74" s="34"/>
      <c r="G74" s="34"/>
      <c r="H74" s="34"/>
      <c r="I74" s="34"/>
      <c r="J74" s="34"/>
      <c r="K74" s="34"/>
      <c r="L74" s="34"/>
      <c r="M74" s="34"/>
      <c r="N74" s="34"/>
    </row>
    <row r="75" spans="1:14">
      <c r="A75" s="34"/>
      <c r="B75" s="34"/>
      <c r="C75" s="34"/>
      <c r="D75" s="34"/>
      <c r="E75" s="34"/>
      <c r="F75" s="34"/>
      <c r="G75" s="34"/>
      <c r="H75" s="34"/>
      <c r="I75" s="34"/>
      <c r="J75" s="34"/>
      <c r="K75" s="34"/>
      <c r="L75" s="34"/>
      <c r="M75" s="34"/>
      <c r="N75" s="34"/>
    </row>
  </sheetData>
  <autoFilter ref="A14:R75">
    <extLst/>
  </autoFilter>
  <mergeCells count="265">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D59:F59"/>
    <mergeCell ref="I59:J59"/>
    <mergeCell ref="K59:L59"/>
    <mergeCell ref="M59:N59"/>
    <mergeCell ref="D60:F60"/>
    <mergeCell ref="I60:J60"/>
    <mergeCell ref="K60:L60"/>
    <mergeCell ref="M60:N60"/>
    <mergeCell ref="D61:F61"/>
    <mergeCell ref="I61:J61"/>
    <mergeCell ref="K61:L61"/>
    <mergeCell ref="M61:N61"/>
    <mergeCell ref="D62:F62"/>
    <mergeCell ref="I62:J62"/>
    <mergeCell ref="K62:L62"/>
    <mergeCell ref="M62:N62"/>
    <mergeCell ref="D63:F63"/>
    <mergeCell ref="I63:J63"/>
    <mergeCell ref="K63:L63"/>
    <mergeCell ref="M63:N63"/>
    <mergeCell ref="D64:F64"/>
    <mergeCell ref="I64:J64"/>
    <mergeCell ref="K64:L64"/>
    <mergeCell ref="M64:N64"/>
    <mergeCell ref="D65:F65"/>
    <mergeCell ref="I65:J65"/>
    <mergeCell ref="K65:L65"/>
    <mergeCell ref="M65:N65"/>
    <mergeCell ref="A66:H66"/>
    <mergeCell ref="I66:J66"/>
    <mergeCell ref="K66:L66"/>
    <mergeCell ref="M66:N66"/>
    <mergeCell ref="A12:A13"/>
    <mergeCell ref="A14:A65"/>
    <mergeCell ref="B15:B44"/>
    <mergeCell ref="B46:B55"/>
    <mergeCell ref="B56:B65"/>
    <mergeCell ref="C15:C24"/>
    <mergeCell ref="C25:C34"/>
    <mergeCell ref="C35:C44"/>
    <mergeCell ref="C46:C55"/>
    <mergeCell ref="C56:C65"/>
    <mergeCell ref="A7:B11"/>
    <mergeCell ref="A67:N75"/>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03539823009" style="1" customWidth="1"/>
  </cols>
  <sheetData>
    <row r="1" ht="23.25" spans="1:1">
      <c r="A1" s="2" t="s">
        <v>170</v>
      </c>
    </row>
    <row r="2" ht="52.9" spans="1:1">
      <c r="A2" s="3" t="s">
        <v>171</v>
      </c>
    </row>
    <row r="3" ht="70.5" spans="1:1">
      <c r="A3" s="4" t="s">
        <v>172</v>
      </c>
    </row>
    <row r="4" ht="17.65" spans="1:1">
      <c r="A4" s="5" t="s">
        <v>173</v>
      </c>
    </row>
    <row r="5" ht="17.65" spans="1:1">
      <c r="A5" s="3" t="s">
        <v>174</v>
      </c>
    </row>
    <row r="6" ht="105.75" spans="1:1">
      <c r="A6" s="3" t="s">
        <v>175</v>
      </c>
    </row>
    <row r="7" ht="17.65" spans="1:1">
      <c r="A7" s="3" t="s">
        <v>176</v>
      </c>
    </row>
    <row r="8" ht="52.9" spans="1:1">
      <c r="A8" s="3" t="s">
        <v>177</v>
      </c>
    </row>
    <row r="9" ht="35.25" spans="1:1">
      <c r="A9" s="3" t="s">
        <v>178</v>
      </c>
    </row>
    <row r="10" ht="52.9" spans="1:1">
      <c r="A10" s="4" t="s">
        <v>179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2024-05-14T01:12:24Z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C0A5B12EB50D4618BAB81E21492B0095_13</vt:lpwstr>
  </property>
  <property fmtid="{D5CDD505-2E9C-101B-9397-08002B2CF9AE}" pid="3" name="KSOProductBuildVer">
    <vt:lpwstr>2052-12.1.0.16729</vt:lpwstr>
  </property>
</Properties>
</file>