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数字档案室）" sheetId="5"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<sst xmlns="http://schemas.openxmlformats.org/spreadsheetml/2006/main" count="87" uniqueCount="79">
  <si>
    <t>项目支出绩效自评表</t>
  </si>
  <si>
    <t>（  2023年度）</t>
  </si>
  <si>
    <t xml:space="preserve"> </t>
  </si>
  <si>
    <t>项目名称</t>
  </si>
  <si>
    <t>数字档案室档案资源管理项目</t>
  </si>
  <si>
    <t>主管部门</t>
  </si>
  <si>
    <t>北京市市场监督管理局</t>
  </si>
  <si>
    <t>实施单位</t>
  </si>
  <si>
    <t>北京市市场监督管理局档案管理中心</t>
  </si>
  <si>
    <t>项目负责人</t>
  </si>
  <si>
    <t>李源</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</si>
  <si>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</si>
  <si>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</si>
  <si>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</si>
  <si>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</si>
  <si>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</si>
  <si>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</si>
  <si>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</si>
  <si>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</si>
  <si>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</si>
  <si>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</si>
  <si>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</si>
  <si>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</si>
  <si>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</si>
  <si>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</si>
  <si>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</si>
  <si>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</si>
  <si>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开展数字档案室资源建设，致力实现档案信息资源的科学管理和高效利用。全年计划完成档案的扫描加工（按页统计）约25万，各类芯片化管理智能设备的年度检修维护不少于15台，档案的整理加工约14800册卷，档案的电子标签化管理约15000册卷。</t>
  </si>
  <si>
    <t>为登记部门、企业监督部门、公检法办案，为北京市市场监管局机关各处室提供更加便捷的文书、案件档案查询服务。全年完成了31.5530万页档案的扫描加工和1.3632万卷档案的整理加工，实现13801卷档案的电子标签化管理，并保证对15台芯片化管理智能设备的年度检修维护。</t>
  </si>
  <si>
    <t>绩
效
指
标</t>
  </si>
  <si>
    <t>一级指标</t>
  </si>
  <si>
    <t>二级指标</t>
  </si>
  <si>
    <t>三级指标</t>
  </si>
  <si>
    <t>年度指标值</t>
  </si>
  <si>
    <t>实际完成值</t>
  </si>
  <si>
    <t>偏差原因分析及改进措施</t>
  </si>
  <si>
    <t>产出指标</t>
  </si>
  <si>
    <t>数量指标</t>
  </si>
  <si>
    <t>档案的电子标签化管理</t>
  </si>
  <si>
    <t>≤15000册卷</t>
  </si>
  <si>
    <t>13801册卷</t>
  </si>
  <si>
    <t>各类芯片化管理智能设备的年度检修维护</t>
  </si>
  <si>
    <t>≥15台</t>
  </si>
  <si>
    <t>15台</t>
  </si>
  <si>
    <t>档案的整理加工</t>
  </si>
  <si>
    <t>≤14800册卷</t>
  </si>
  <si>
    <t>13632册卷</t>
  </si>
  <si>
    <t>档案的扫描加工（按页统计）</t>
  </si>
  <si>
    <t>≥25万</t>
  </si>
  <si>
    <t>31.5530万</t>
  </si>
  <si>
    <t>质量指标</t>
  </si>
  <si>
    <t>档案扫描：抽取每批次档案总卷数的5%，检查差错率</t>
  </si>
  <si>
    <t>≤5%</t>
  </si>
  <si>
    <t>抽检电子标签写入信息，每批次差错率</t>
  </si>
  <si>
    <t>≤0.1%</t>
  </si>
  <si>
    <t>时效指标</t>
  </si>
  <si>
    <t>预期合同履约期限</t>
  </si>
  <si>
    <t>=12月</t>
  </si>
  <si>
    <t>12月</t>
  </si>
  <si>
    <t>效益指标</t>
  </si>
  <si>
    <t>社会效益指标</t>
  </si>
  <si>
    <t>致力实现数字档案室资源建设，为档案信息的综合利用提供及时有效的日常保障</t>
  </si>
  <si>
    <t>优</t>
  </si>
  <si>
    <t>为登记部门、企业监督部门、公检法办案，为北京市市场监管局机关各处室提供更加便捷的文书、案件档案查询服务。</t>
  </si>
  <si>
    <t>满意度指标</t>
  </si>
  <si>
    <t>服务对象满意度指标</t>
  </si>
  <si>
    <t>接到群众对扫描质量或扫描周期过长影响查档需求的投诉建议</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</si>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</sst>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9"/>
      <name val="等线"/>
      <charset val="134"/>
      <scheme val="minor"/>
    </font>
    <font>
      <sz val="10"/>
      <name val="等线"/>
      <charset val="134"/>
      <scheme val="minor"/>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仿宋_GB2312"/>
      <charset val="134"/>
    </font>
    <font>
      <sz val="10"/>
      <name val="仿宋_GB2312"/>
      <charset val="134"/>
    </font>
    <font>
      <sz val="10"/>
      <name val="宋体"/>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5"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6" applyNumberFormat="0" applyFill="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3" fillId="0" borderId="0" applyNumberFormat="0" applyFill="0" applyBorder="0" applyAlignment="0" applyProtection="0">
      <alignment vertical="center"/>
    </xf>
    <xf numFmtId="0" fontId="24" fillId="3" borderId="18" applyNumberFormat="0" applyAlignment="0" applyProtection="0">
      <alignment vertical="center"/>
    </xf>
    <xf numFmtId="0" fontId="25" fillId="4" borderId="19" applyNumberFormat="0" applyAlignment="0" applyProtection="0">
      <alignment vertical="center"/>
    </xf>
    <xf numFmtId="0" fontId="26" fillId="4" borderId="18" applyNumberFormat="0" applyAlignment="0" applyProtection="0">
      <alignment vertical="center"/>
    </xf>
    <xf numFmtId="0" fontId="27" fillId="5" borderId="20" applyNumberFormat="0" applyAlignment="0" applyProtection="0">
      <alignment vertical="center"/>
    </xf>
    <xf numFmtId="0" fontId="28" fillId="0" borderId="21" applyNumberFormat="0" applyFill="0" applyAlignment="0" applyProtection="0">
      <alignment vertical="center"/>
    </xf>
    <xf numFmtId="0" fontId="29" fillId="0" borderId="22"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35" fillId="0" borderId="0">
      <alignment vertical="center"/>
    </xf>
  </cellStyleXfs>
  <cellXfs count="4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xf numFmtId="0" fontId="6" fillId="0" borderId="0" xfId="0" applyFont="1" applyFill="1"/>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justify" vertical="center"/>
    </xf>
    <xf numFmtId="0" fontId="10" fillId="0" borderId="0" xfId="0" applyFont="1" applyFill="1" applyAlignment="1">
      <alignment vertical="center"/>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1" xfId="0" applyFont="1" applyFill="1" applyBorder="1" applyAlignment="1">
      <alignment horizontal="justify"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8"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1" fillId="0" borderId="9" xfId="0" applyFont="1" applyFill="1" applyBorder="1" applyAlignment="1">
      <alignment horizontal="center" vertical="center"/>
    </xf>
    <xf numFmtId="0" fontId="11" fillId="0" borderId="8"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9"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11" fillId="0" borderId="12" xfId="0" applyFont="1" applyFill="1" applyBorder="1" applyAlignment="1">
      <alignment horizontal="left" vertical="center" wrapText="1"/>
    </xf>
    <xf numFmtId="0" fontId="11" fillId="0" borderId="13" xfId="0" applyFont="1" applyFill="1" applyBorder="1" applyAlignment="1">
      <alignment horizontal="left" vertical="center" wrapText="1"/>
    </xf>
    <xf numFmtId="9" fontId="11" fillId="0" borderId="1" xfId="0" applyNumberFormat="1" applyFont="1" applyFill="1" applyBorder="1" applyAlignment="1">
      <alignment horizontal="center" vertical="center" wrapText="1"/>
    </xf>
    <xf numFmtId="10"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0" fontId="10" fillId="0" borderId="0" xfId="0" applyFont="1" applyFill="1" applyAlignment="1">
      <alignment horizontal="left" vertical="center" wrapText="1"/>
    </xf>
    <xf numFmtId="0" fontId="10" fillId="0" borderId="0" xfId="0" applyFont="1" applyFill="1" applyAlignment="1">
      <alignment horizontal="left" vertical="center"/>
    </xf>
    <xf numFmtId="176" fontId="11"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4" fillId="0" borderId="14" xfId="49" applyFont="1" applyFill="1" applyBorder="1" applyAlignment="1">
      <alignment horizontal="left" vertical="center" wrapText="1"/>
    </xf>
    <xf numFmtId="0" fontId="15" fillId="0" borderId="14" xfId="49" applyFont="1" applyFill="1" applyBorder="1" applyAlignment="1">
      <alignment horizontal="left" vertical="center" wrapText="1"/>
    </xf>
    <xf numFmtId="176" fontId="11" fillId="0" borderId="1" xfId="0" applyNumberFormat="1" applyFont="1" applyFill="1" applyBorder="1" applyAlignment="1">
      <alignment horizontal="center" vertical="center" wrapText="1"/>
    </xf>
    <xf numFmtId="0" fontId="10" fillId="0" borderId="1" xfId="0" applyFont="1" applyFill="1" applyBorder="1" applyAlignment="1">
      <alignment vertical="center"/>
    </xf>
    <xf numFmtId="0" fontId="11"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33"/>
  <sheetViews>
    <sheetView tabSelected="1" topLeftCell="A7" workbookViewId="0">
      <selection activeCell="D21" sqref="D21:F21"/>
    </sheetView>
  </sheetViews>
  <sheetFormatPr defaultColWidth="9" defaultRowHeight="13.85"/>
  <cols>
    <col min="1" max="1" width="7.50442477876106" style="8" customWidth="1"/>
    <col min="2" max="2" width="7.56637168141593" style="8" customWidth="1"/>
    <col min="3" max="3" width="12.6194690265487" style="8" customWidth="1"/>
    <col min="4" max="4" width="9" style="8"/>
    <col min="5" max="5" width="9.3716814159292" style="8" customWidth="1"/>
    <col min="6" max="6" width="15.929203539823" style="8" customWidth="1"/>
    <col min="7" max="7" width="13.1327433628319" style="8" customWidth="1"/>
    <col min="8" max="8" width="21.4424778761062" style="8" customWidth="1"/>
    <col min="9" max="9" width="5.87610619469027" style="8" customWidth="1"/>
    <col min="10" max="10" width="6.05309734513274" style="8" customWidth="1"/>
    <col min="11" max="12" width="5.90265486725664" style="8" customWidth="1"/>
    <col min="13" max="13" width="9" style="8"/>
    <col min="14" max="14" width="8.3716814159292" style="8" customWidth="1"/>
    <col min="15" max="15" width="10.5309734513274" style="8"/>
    <col min="16" max="16384" width="9" style="8"/>
  </cols>
  <sheetData>
    <row r="1" ht="23.25" spans="1:14">
      <c r="A1" s="9" t="s">
        <v>0</v>
      </c>
      <c r="B1" s="9"/>
      <c r="C1" s="9"/>
      <c r="D1" s="9"/>
      <c r="E1" s="9"/>
      <c r="F1" s="9"/>
      <c r="G1" s="9"/>
      <c r="H1" s="9"/>
      <c r="I1" s="9"/>
      <c r="J1" s="9"/>
      <c r="K1" s="9"/>
      <c r="L1" s="9"/>
      <c r="M1" s="9"/>
      <c r="N1" s="9"/>
    </row>
    <row r="2" ht="17.6" spans="1:14">
      <c r="A2" s="10" t="s">
        <v>1</v>
      </c>
      <c r="B2" s="10"/>
      <c r="C2" s="10"/>
      <c r="D2" s="10"/>
      <c r="E2" s="10"/>
      <c r="F2" s="10"/>
      <c r="G2" s="10"/>
      <c r="H2" s="10"/>
      <c r="I2" s="10"/>
      <c r="J2" s="10"/>
      <c r="K2" s="10"/>
      <c r="L2" s="10"/>
      <c r="M2" s="10"/>
      <c r="N2" s="10"/>
    </row>
    <row r="3" ht="19.15" spans="1:14">
      <c r="A3" s="11" t="s">
        <v>2</v>
      </c>
      <c r="B3" s="12"/>
      <c r="C3" s="12"/>
      <c r="D3" s="12"/>
      <c r="E3" s="12"/>
      <c r="F3" s="12"/>
      <c r="G3" s="12"/>
      <c r="H3" s="12"/>
      <c r="I3" s="12"/>
      <c r="J3" s="12"/>
      <c r="K3" s="12"/>
      <c r="L3" s="12"/>
      <c r="M3" s="12"/>
      <c r="N3" s="12"/>
    </row>
    <row r="4" ht="15.5" customHeight="1" spans="1:14">
      <c r="A4" s="13" t="s">
        <v>3</v>
      </c>
      <c r="B4" s="13"/>
      <c r="C4" s="13" t="s">
        <v>4</v>
      </c>
      <c r="D4" s="13"/>
      <c r="E4" s="13"/>
      <c r="F4" s="13"/>
      <c r="G4" s="13"/>
      <c r="H4" s="13"/>
      <c r="I4" s="13"/>
      <c r="J4" s="13"/>
      <c r="K4" s="13"/>
      <c r="L4" s="13"/>
      <c r="M4" s="13"/>
      <c r="N4" s="13"/>
    </row>
    <row r="5" ht="15.5" customHeight="1" spans="1:14">
      <c r="A5" s="13" t="s">
        <v>5</v>
      </c>
      <c r="B5" s="13"/>
      <c r="C5" s="13" t="s">
        <v>6</v>
      </c>
      <c r="D5" s="13"/>
      <c r="E5" s="13"/>
      <c r="F5" s="13"/>
      <c r="G5" s="13"/>
      <c r="H5" s="13" t="s">
        <v>7</v>
      </c>
      <c r="I5" s="13"/>
      <c r="J5" s="13" t="s">
        <v>8</v>
      </c>
      <c r="K5" s="13"/>
      <c r="L5" s="13"/>
      <c r="M5" s="13"/>
      <c r="N5" s="13"/>
    </row>
    <row r="6" ht="15.5" customHeight="1" spans="1:14">
      <c r="A6" s="13" t="s">
        <v>9</v>
      </c>
      <c r="B6" s="13"/>
      <c r="C6" s="13" t="s">
        <v>10</v>
      </c>
      <c r="D6" s="13"/>
      <c r="E6" s="13"/>
      <c r="F6" s="13"/>
      <c r="G6" s="13"/>
      <c r="H6" s="13" t="s">
        <v>11</v>
      </c>
      <c r="I6" s="13"/>
      <c r="J6" s="13">
        <v>13381261037</v>
      </c>
      <c r="K6" s="13"/>
      <c r="L6" s="13"/>
      <c r="M6" s="13"/>
      <c r="N6" s="13"/>
    </row>
    <row r="7" ht="27" customHeight="1" spans="1:14">
      <c r="A7" s="14" t="s">
        <v>12</v>
      </c>
      <c r="B7" s="15"/>
      <c r="C7" s="13"/>
      <c r="D7" s="13"/>
      <c r="E7" s="13" t="s">
        <v>13</v>
      </c>
      <c r="F7" s="13" t="s">
        <v>14</v>
      </c>
      <c r="G7" s="13"/>
      <c r="H7" s="13" t="s">
        <v>15</v>
      </c>
      <c r="I7" s="13"/>
      <c r="J7" s="13" t="s">
        <v>16</v>
      </c>
      <c r="K7" s="13"/>
      <c r="L7" s="13" t="s">
        <v>17</v>
      </c>
      <c r="M7" s="13"/>
      <c r="N7" s="13" t="s">
        <v>18</v>
      </c>
    </row>
    <row r="8" ht="15.5" customHeight="1" spans="1:14">
      <c r="A8" s="16"/>
      <c r="B8" s="17"/>
      <c r="C8" s="18" t="s">
        <v>19</v>
      </c>
      <c r="D8" s="18"/>
      <c r="E8" s="13">
        <v>62.375</v>
      </c>
      <c r="F8" s="13">
        <v>62.275</v>
      </c>
      <c r="G8" s="13"/>
      <c r="H8" s="13">
        <v>62.275</v>
      </c>
      <c r="I8" s="13"/>
      <c r="J8" s="13">
        <v>10</v>
      </c>
      <c r="K8" s="13"/>
      <c r="L8" s="34">
        <f>H8/F8</f>
        <v>1</v>
      </c>
      <c r="M8" s="34"/>
      <c r="N8" s="39">
        <f>L8*J8</f>
        <v>10</v>
      </c>
    </row>
    <row r="9" ht="15.5" customHeight="1" spans="1:14">
      <c r="A9" s="16"/>
      <c r="B9" s="17"/>
      <c r="C9" s="13" t="s">
        <v>20</v>
      </c>
      <c r="D9" s="13"/>
      <c r="E9" s="13">
        <v>61.375</v>
      </c>
      <c r="F9" s="13">
        <v>61.375</v>
      </c>
      <c r="G9" s="13"/>
      <c r="H9" s="13">
        <v>61.375</v>
      </c>
      <c r="I9" s="13"/>
      <c r="J9" s="13" t="s">
        <v>21</v>
      </c>
      <c r="K9" s="13"/>
      <c r="L9" s="13"/>
      <c r="M9" s="13"/>
      <c r="N9" s="13" t="s">
        <v>21</v>
      </c>
    </row>
    <row r="10" ht="15.5" customHeight="1" spans="1:14">
      <c r="A10" s="16"/>
      <c r="B10" s="17"/>
      <c r="C10" s="13" t="s">
        <v>22</v>
      </c>
      <c r="D10" s="13"/>
      <c r="E10" s="13"/>
      <c r="F10" s="13"/>
      <c r="G10" s="13"/>
      <c r="H10" s="13"/>
      <c r="I10" s="13"/>
      <c r="J10" s="13" t="s">
        <v>21</v>
      </c>
      <c r="K10" s="13"/>
      <c r="L10" s="13"/>
      <c r="M10" s="13"/>
      <c r="N10" s="13" t="s">
        <v>21</v>
      </c>
    </row>
    <row r="11" ht="15.5" customHeight="1" spans="1:14">
      <c r="A11" s="19"/>
      <c r="B11" s="20"/>
      <c r="C11" s="13" t="s">
        <v>23</v>
      </c>
      <c r="D11" s="13"/>
      <c r="E11" s="13">
        <v>1</v>
      </c>
      <c r="F11" s="13">
        <v>0.9</v>
      </c>
      <c r="G11" s="13"/>
      <c r="H11" s="13">
        <v>0.9</v>
      </c>
      <c r="I11" s="13"/>
      <c r="J11" s="13" t="s">
        <v>21</v>
      </c>
      <c r="K11" s="13"/>
      <c r="L11" s="13"/>
      <c r="M11" s="13"/>
      <c r="N11" s="13" t="s">
        <v>21</v>
      </c>
    </row>
    <row r="12" ht="15.5" customHeight="1" spans="1:14">
      <c r="A12" s="13" t="s">
        <v>24</v>
      </c>
      <c r="B12" s="13" t="s">
        <v>25</v>
      </c>
      <c r="C12" s="13"/>
      <c r="D12" s="13"/>
      <c r="E12" s="13"/>
      <c r="F12" s="13"/>
      <c r="G12" s="13"/>
      <c r="H12" s="13" t="s">
        <v>26</v>
      </c>
      <c r="I12" s="13"/>
      <c r="J12" s="13"/>
      <c r="K12" s="13"/>
      <c r="L12" s="13"/>
      <c r="M12" s="13"/>
      <c r="N12" s="13"/>
    </row>
    <row r="13" s="6" customFormat="1" ht="67" customHeight="1" spans="1:14">
      <c r="A13" s="21"/>
      <c r="B13" s="22" t="s">
        <v>27</v>
      </c>
      <c r="C13" s="22"/>
      <c r="D13" s="22"/>
      <c r="E13" s="22"/>
      <c r="F13" s="22"/>
      <c r="G13" s="22"/>
      <c r="H13" s="22" t="s">
        <v>28</v>
      </c>
      <c r="I13" s="22"/>
      <c r="J13" s="22"/>
      <c r="K13" s="22"/>
      <c r="L13" s="22"/>
      <c r="M13" s="22"/>
      <c r="N13" s="22"/>
    </row>
    <row r="14" s="7" customFormat="1" ht="30" customHeight="1" spans="1:19">
      <c r="A14" s="23" t="s">
        <v>29</v>
      </c>
      <c r="B14" s="24" t="s">
        <v>30</v>
      </c>
      <c r="C14" s="24" t="s">
        <v>31</v>
      </c>
      <c r="D14" s="24" t="s">
        <v>32</v>
      </c>
      <c r="E14" s="24"/>
      <c r="F14" s="24"/>
      <c r="G14" s="24" t="s">
        <v>33</v>
      </c>
      <c r="H14" s="24" t="s">
        <v>34</v>
      </c>
      <c r="I14" s="24" t="s">
        <v>16</v>
      </c>
      <c r="J14" s="24"/>
      <c r="K14" s="24" t="s">
        <v>18</v>
      </c>
      <c r="L14" s="24"/>
      <c r="M14" s="40" t="s">
        <v>35</v>
      </c>
      <c r="N14" s="41"/>
      <c r="O14" s="42"/>
      <c r="P14" s="42"/>
      <c r="Q14" s="42"/>
      <c r="R14" s="42"/>
      <c r="S14" s="42"/>
    </row>
    <row r="15" ht="17" customHeight="1" spans="1:19">
      <c r="A15" s="25"/>
      <c r="B15" s="13" t="s">
        <v>36</v>
      </c>
      <c r="C15" s="26" t="s">
        <v>37</v>
      </c>
      <c r="D15" s="27" t="s">
        <v>38</v>
      </c>
      <c r="E15" s="27"/>
      <c r="F15" s="27"/>
      <c r="G15" s="13" t="s">
        <v>39</v>
      </c>
      <c r="H15" s="13" t="s">
        <v>40</v>
      </c>
      <c r="I15" s="13">
        <v>5</v>
      </c>
      <c r="J15" s="13"/>
      <c r="K15" s="13">
        <v>5</v>
      </c>
      <c r="L15" s="13"/>
      <c r="M15" s="13"/>
      <c r="N15" s="13"/>
      <c r="O15" s="43"/>
      <c r="P15" s="43"/>
      <c r="Q15" s="43"/>
      <c r="R15" s="43"/>
      <c r="S15" s="43"/>
    </row>
    <row r="16" ht="18" customHeight="1" spans="1:19">
      <c r="A16" s="25"/>
      <c r="B16" s="13"/>
      <c r="C16" s="28"/>
      <c r="D16" s="27" t="s">
        <v>41</v>
      </c>
      <c r="E16" s="27"/>
      <c r="F16" s="27"/>
      <c r="G16" s="13" t="s">
        <v>42</v>
      </c>
      <c r="H16" s="13" t="s">
        <v>43</v>
      </c>
      <c r="I16" s="13">
        <v>5</v>
      </c>
      <c r="J16" s="13"/>
      <c r="K16" s="13">
        <v>5</v>
      </c>
      <c r="L16" s="13"/>
      <c r="M16" s="13"/>
      <c r="N16" s="13"/>
      <c r="O16" s="43"/>
      <c r="P16" s="43"/>
      <c r="Q16" s="43"/>
      <c r="R16" s="43"/>
      <c r="S16" s="43"/>
    </row>
    <row r="17" ht="17" customHeight="1" spans="1:19">
      <c r="A17" s="25"/>
      <c r="B17" s="13"/>
      <c r="C17" s="28"/>
      <c r="D17" s="27" t="s">
        <v>44</v>
      </c>
      <c r="E17" s="27"/>
      <c r="F17" s="27"/>
      <c r="G17" s="13" t="s">
        <v>45</v>
      </c>
      <c r="H17" s="13" t="s">
        <v>46</v>
      </c>
      <c r="I17" s="13">
        <v>5</v>
      </c>
      <c r="J17" s="13"/>
      <c r="K17" s="13">
        <v>5</v>
      </c>
      <c r="L17" s="13"/>
      <c r="M17" s="13"/>
      <c r="N17" s="13"/>
      <c r="O17" s="43"/>
      <c r="P17" s="43"/>
      <c r="Q17" s="43"/>
      <c r="R17" s="43"/>
      <c r="S17" s="43"/>
    </row>
    <row r="18" ht="17" customHeight="1" spans="1:19">
      <c r="A18" s="25"/>
      <c r="B18" s="13"/>
      <c r="C18" s="29"/>
      <c r="D18" s="30" t="s">
        <v>47</v>
      </c>
      <c r="E18" s="31"/>
      <c r="F18" s="32"/>
      <c r="G18" s="13" t="s">
        <v>48</v>
      </c>
      <c r="H18" s="13" t="s">
        <v>49</v>
      </c>
      <c r="I18" s="13">
        <v>5</v>
      </c>
      <c r="J18" s="13"/>
      <c r="K18" s="13">
        <v>5</v>
      </c>
      <c r="L18" s="13"/>
      <c r="M18" s="27"/>
      <c r="N18" s="27"/>
      <c r="O18" s="43"/>
      <c r="P18" s="43"/>
      <c r="Q18" s="43"/>
      <c r="R18" s="43"/>
      <c r="S18" s="43"/>
    </row>
    <row r="19" ht="29" customHeight="1" spans="1:19">
      <c r="A19" s="25"/>
      <c r="B19" s="13"/>
      <c r="C19" s="13" t="s">
        <v>50</v>
      </c>
      <c r="D19" s="27" t="s">
        <v>51</v>
      </c>
      <c r="E19" s="27"/>
      <c r="F19" s="27"/>
      <c r="G19" s="13" t="s">
        <v>52</v>
      </c>
      <c r="H19" s="33">
        <v>0.05</v>
      </c>
      <c r="I19" s="13">
        <v>10</v>
      </c>
      <c r="J19" s="13"/>
      <c r="K19" s="13">
        <v>10</v>
      </c>
      <c r="L19" s="13"/>
      <c r="M19" s="13"/>
      <c r="N19" s="13"/>
      <c r="O19" s="43"/>
      <c r="P19" s="43"/>
      <c r="Q19" s="43"/>
      <c r="R19" s="43"/>
      <c r="S19" s="43"/>
    </row>
    <row r="20" ht="17" customHeight="1" spans="1:19">
      <c r="A20" s="25"/>
      <c r="B20" s="13"/>
      <c r="C20" s="13"/>
      <c r="D20" s="27" t="s">
        <v>53</v>
      </c>
      <c r="E20" s="27"/>
      <c r="F20" s="27"/>
      <c r="G20" s="13" t="s">
        <v>54</v>
      </c>
      <c r="H20" s="34">
        <v>0.001</v>
      </c>
      <c r="I20" s="13">
        <v>10</v>
      </c>
      <c r="J20" s="13"/>
      <c r="K20" s="13">
        <v>10</v>
      </c>
      <c r="L20" s="13"/>
      <c r="M20" s="13"/>
      <c r="N20" s="13"/>
      <c r="O20" s="43"/>
      <c r="P20" s="43"/>
      <c r="Q20" s="43"/>
      <c r="R20" s="43"/>
      <c r="S20" s="43"/>
    </row>
    <row r="21" ht="21" customHeight="1" spans="1:19">
      <c r="A21" s="25"/>
      <c r="B21" s="13"/>
      <c r="C21" s="13" t="s">
        <v>55</v>
      </c>
      <c r="D21" s="27" t="s">
        <v>56</v>
      </c>
      <c r="E21" s="27"/>
      <c r="F21" s="27"/>
      <c r="G21" s="46" t="s">
        <v>57</v>
      </c>
      <c r="H21" s="13" t="s">
        <v>58</v>
      </c>
      <c r="I21" s="13">
        <v>10</v>
      </c>
      <c r="J21" s="13"/>
      <c r="K21" s="13">
        <v>10</v>
      </c>
      <c r="L21" s="13"/>
      <c r="M21" s="13"/>
      <c r="N21" s="13"/>
      <c r="O21" s="43"/>
      <c r="P21" s="43"/>
      <c r="Q21" s="43"/>
      <c r="R21" s="43"/>
      <c r="S21" s="43"/>
    </row>
    <row r="22" ht="67" customHeight="1" spans="1:19">
      <c r="A22" s="25"/>
      <c r="B22" s="35" t="s">
        <v>59</v>
      </c>
      <c r="C22" s="13" t="s">
        <v>60</v>
      </c>
      <c r="D22" s="27" t="s">
        <v>61</v>
      </c>
      <c r="E22" s="27"/>
      <c r="F22" s="27"/>
      <c r="G22" s="13" t="s">
        <v>62</v>
      </c>
      <c r="H22" s="35" t="s">
        <v>63</v>
      </c>
      <c r="I22" s="13">
        <v>30</v>
      </c>
      <c r="J22" s="13"/>
      <c r="K22" s="35">
        <v>27</v>
      </c>
      <c r="L22" s="35"/>
      <c r="M22" s="13"/>
      <c r="N22" s="13"/>
      <c r="O22" s="43"/>
      <c r="P22" s="43"/>
      <c r="Q22" s="43"/>
      <c r="R22" s="43"/>
      <c r="S22" s="43"/>
    </row>
    <row r="23" ht="26" customHeight="1" spans="1:14">
      <c r="A23" s="25"/>
      <c r="B23" s="26" t="s">
        <v>64</v>
      </c>
      <c r="C23" s="13" t="s">
        <v>65</v>
      </c>
      <c r="D23" s="27" t="s">
        <v>66</v>
      </c>
      <c r="E23" s="27"/>
      <c r="F23" s="27"/>
      <c r="G23" s="13" t="s">
        <v>52</v>
      </c>
      <c r="H23" s="36">
        <v>0</v>
      </c>
      <c r="I23" s="13">
        <v>10</v>
      </c>
      <c r="J23" s="13"/>
      <c r="K23" s="13">
        <v>10</v>
      </c>
      <c r="L23" s="13"/>
      <c r="M23" s="13"/>
      <c r="N23" s="13"/>
    </row>
    <row r="24" ht="15.5" customHeight="1" spans="1:14">
      <c r="A24" s="13" t="s">
        <v>67</v>
      </c>
      <c r="B24" s="13"/>
      <c r="C24" s="13"/>
      <c r="D24" s="13"/>
      <c r="E24" s="13"/>
      <c r="F24" s="13"/>
      <c r="G24" s="13"/>
      <c r="H24" s="13"/>
      <c r="I24" s="13">
        <v>100</v>
      </c>
      <c r="J24" s="13"/>
      <c r="K24" s="44">
        <f>SUM(K15:L23)+N8</f>
        <v>97</v>
      </c>
      <c r="L24" s="44"/>
      <c r="M24" s="45"/>
      <c r="N24" s="45"/>
    </row>
    <row r="25" spans="1:14">
      <c r="A25" s="37" t="s">
        <v>68</v>
      </c>
      <c r="B25" s="38"/>
      <c r="C25" s="38"/>
      <c r="D25" s="38"/>
      <c r="E25" s="38"/>
      <c r="F25" s="38"/>
      <c r="G25" s="38"/>
      <c r="H25" s="38"/>
      <c r="I25" s="38"/>
      <c r="J25" s="38"/>
      <c r="K25" s="38"/>
      <c r="L25" s="38"/>
      <c r="M25" s="38"/>
      <c r="N25" s="38"/>
    </row>
    <row r="26" spans="1:14">
      <c r="A26" s="38"/>
      <c r="B26" s="38"/>
      <c r="C26" s="38"/>
      <c r="D26" s="38"/>
      <c r="E26" s="38"/>
      <c r="F26" s="38"/>
      <c r="G26" s="38"/>
      <c r="H26" s="38"/>
      <c r="I26" s="38"/>
      <c r="J26" s="38"/>
      <c r="K26" s="38"/>
      <c r="L26" s="38"/>
      <c r="M26" s="38"/>
      <c r="N26" s="38"/>
    </row>
    <row r="27" spans="1:14">
      <c r="A27" s="38"/>
      <c r="B27" s="38"/>
      <c r="C27" s="38"/>
      <c r="D27" s="38"/>
      <c r="E27" s="38"/>
      <c r="F27" s="38"/>
      <c r="G27" s="38"/>
      <c r="H27" s="38"/>
      <c r="I27" s="38"/>
      <c r="J27" s="38"/>
      <c r="K27" s="38"/>
      <c r="L27" s="38"/>
      <c r="M27" s="38"/>
      <c r="N27" s="38"/>
    </row>
    <row r="28" spans="1:14">
      <c r="A28" s="38"/>
      <c r="B28" s="38"/>
      <c r="C28" s="38"/>
      <c r="D28" s="38"/>
      <c r="E28" s="38"/>
      <c r="F28" s="38"/>
      <c r="G28" s="38"/>
      <c r="H28" s="38"/>
      <c r="I28" s="38"/>
      <c r="J28" s="38"/>
      <c r="K28" s="38"/>
      <c r="L28" s="38"/>
      <c r="M28" s="38"/>
      <c r="N28" s="38"/>
    </row>
    <row r="29" spans="1:14">
      <c r="A29" s="38"/>
      <c r="B29" s="38"/>
      <c r="C29" s="38"/>
      <c r="D29" s="38"/>
      <c r="E29" s="38"/>
      <c r="F29" s="38"/>
      <c r="G29" s="38"/>
      <c r="H29" s="38"/>
      <c r="I29" s="38"/>
      <c r="J29" s="38"/>
      <c r="K29" s="38"/>
      <c r="L29" s="38"/>
      <c r="M29" s="38"/>
      <c r="N29" s="38"/>
    </row>
    <row r="30" spans="1:14">
      <c r="A30" s="38"/>
      <c r="B30" s="38"/>
      <c r="C30" s="38"/>
      <c r="D30" s="38"/>
      <c r="E30" s="38"/>
      <c r="F30" s="38"/>
      <c r="G30" s="38"/>
      <c r="H30" s="38"/>
      <c r="I30" s="38"/>
      <c r="J30" s="38"/>
      <c r="K30" s="38"/>
      <c r="L30" s="38"/>
      <c r="M30" s="38"/>
      <c r="N30" s="38"/>
    </row>
    <row r="31" spans="1:14">
      <c r="A31" s="38"/>
      <c r="B31" s="38"/>
      <c r="C31" s="38"/>
      <c r="D31" s="38"/>
      <c r="E31" s="38"/>
      <c r="F31" s="38"/>
      <c r="G31" s="38"/>
      <c r="H31" s="38"/>
      <c r="I31" s="38"/>
      <c r="J31" s="38"/>
      <c r="K31" s="38"/>
      <c r="L31" s="38"/>
      <c r="M31" s="38"/>
      <c r="N31" s="38"/>
    </row>
    <row r="32" spans="1:14">
      <c r="A32" s="38"/>
      <c r="B32" s="38"/>
      <c r="C32" s="38"/>
      <c r="D32" s="38"/>
      <c r="E32" s="38"/>
      <c r="F32" s="38"/>
      <c r="G32" s="38"/>
      <c r="H32" s="38"/>
      <c r="I32" s="38"/>
      <c r="J32" s="38"/>
      <c r="K32" s="38"/>
      <c r="L32" s="38"/>
      <c r="M32" s="38"/>
      <c r="N32" s="38"/>
    </row>
    <row r="33" spans="1:14">
      <c r="A33" s="38"/>
      <c r="B33" s="38"/>
      <c r="C33" s="38"/>
      <c r="D33" s="38"/>
      <c r="E33" s="38"/>
      <c r="F33" s="38"/>
      <c r="G33" s="38"/>
      <c r="H33" s="38"/>
      <c r="I33" s="38"/>
      <c r="J33" s="38"/>
      <c r="K33" s="38"/>
      <c r="L33" s="38"/>
      <c r="M33" s="38"/>
      <c r="N33" s="38"/>
    </row>
  </sheetData>
  <mergeCells count="92">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21"/>
    <mergeCell ref="C15:C18"/>
    <mergeCell ref="C19:C20"/>
    <mergeCell ref="A7:B11"/>
    <mergeCell ref="A25:N33"/>
  </mergeCells>
  <pageMargins left="0.503472222222222" right="0.503472222222222"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69</v>
      </c>
    </row>
    <row r="2" ht="52.9" spans="1:1">
      <c r="A2" s="3" t="s">
        <v>70</v>
      </c>
    </row>
    <row r="3" ht="70.5" spans="1:1">
      <c r="A3" s="4" t="s">
        <v>71</v>
      </c>
    </row>
    <row r="4" ht="17.65" spans="1:1">
      <c r="A4" s="5" t="s">
        <v>72</v>
      </c>
    </row>
    <row r="5" ht="17.65" spans="1:1">
      <c r="A5" s="3" t="s">
        <v>73</v>
      </c>
    </row>
    <row r="6" ht="105.75" spans="1:1">
      <c r="A6" s="3" t="s">
        <v>74</v>
      </c>
    </row>
    <row r="7" ht="17.65" spans="1:1">
      <c r="A7" s="3" t="s">
        <v>75</v>
      </c>
    </row>
    <row r="8" ht="52.9" spans="1:1">
      <c r="A8" s="3" t="s">
        <v>76</v>
      </c>
    </row>
    <row r="9" ht="35.25" spans="1:1">
      <c r="A9" s="3" t="s">
        <v>77</v>
      </c>
    </row>
    <row r="10" ht="52.9" spans="1:1">
      <c r="A10" s="4" t="s">
        <v>78</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自评表（数字档案室）</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2024-05-06T01:31:21Z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B42189A9469B4C4B9F262C52EAC7F0D8_13</vt:lpwstr>
  </property>
  <property fmtid="{D5CDD505-2E9C-101B-9397-08002B2CF9AE}" pid="3" name="KSOProductBuildVer">
    <vt:lpwstr>2052-12.1.0.16729</vt:lpwstr>
  </property>
</Properties>
</file>