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<sst xmlns="http://schemas.openxmlformats.org/spreadsheetml/2006/main" count="79" uniqueCount="70">
  <si>
    <t>项目支出绩效自评表</t>
  </si>
  <si>
    <t>（  2023年度）</t>
  </si>
  <si>
    <t xml:space="preserve"> </t>
  </si>
  <si>
    <t>项目名称</t>
  </si>
  <si>
    <t>检验业务评估项目经费</t>
  </si>
  <si>
    <t>主管部门</t>
  </si>
  <si>
    <t>北京市市场监督管理局</t>
  </si>
  <si>
    <t>实施单位</t>
  </si>
  <si>
    <t>北京市特种设备检验检测研究院</t>
  </si>
  <si>
    <t>项目负责人</t>
  </si>
  <si>
    <t>赵勇</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</si>
  <si>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</si>
  <si>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</si>
  <si>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</si>
  <si>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</si>
  <si>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</si>
  <si>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</si>
  <si>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</si>
  <si>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</si>
  <si>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</si>
  <si>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</si>
  <si>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</si>
  <si>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</si>
  <si>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</si>
  <si>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</si>
  <si>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</si>
  <si>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</si>
  <si>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2023年，依据北京市地方标准《电梯安全风险评估规范》（DB11/T 1520-2018），对全市1000余台老旧电梯进行评估，得出科学准确的评估结论，并认真填写评估记录，及时出具评估报告，确保民生项目的顺利实施。</t>
  </si>
  <si>
    <t>2023年，依据北京市地方标准《在用电梯安全风险评估规范》（DB11/T 1520-2022），对全市1536台老旧电梯进行评估，得出科学准确的评估结论，及时出具评估报告，确保民生项目的顺利实施。</t>
  </si>
  <si>
    <t>绩
效
指
标</t>
  </si>
  <si>
    <t>一级指标</t>
  </si>
  <si>
    <t>二级指标</t>
  </si>
  <si>
    <t>三级指标</t>
  </si>
  <si>
    <t>年度指标值</t>
  </si>
  <si>
    <t>实际完成值</t>
  </si>
  <si>
    <t>偏差原因分析及改进措施</t>
  </si>
  <si>
    <t>产出指标</t>
  </si>
  <si>
    <t>数量指标</t>
  </si>
  <si>
    <t>指标1：完成全市高风险电梯电梯评估1000台</t>
  </si>
  <si>
    <t>≤1000台</t>
  </si>
  <si>
    <t>1536台</t>
  </si>
  <si>
    <t>随着时间推移，全市范围内的老旧电梯也在逐步增加，高风险电梯的数量也随之增多</t>
  </si>
  <si>
    <t>质量指标</t>
  </si>
  <si>
    <t>指标1：评估程序和质量符合北京市地方标准《电梯安全风险评估规范》（DB11/T 1520-2018）</t>
  </si>
  <si>
    <t>优</t>
  </si>
  <si>
    <t>依据北京市地方标准《在用电梯安全风险评估规范》（DB11/T 1520-2022）</t>
  </si>
  <si>
    <t>按照新标准进行评估</t>
  </si>
  <si>
    <t>时效指标</t>
  </si>
  <si>
    <t>指标1：2023年12月底前完成工作目标</t>
  </si>
  <si>
    <t>按计划完成</t>
  </si>
  <si>
    <t>效益指标</t>
  </si>
  <si>
    <t>社会效益指标</t>
  </si>
  <si>
    <t>指标1：分析出北京市目前电梯安全状况，有效预防和降低区域性、系统性风险，切实保障人民群众安全乘梯、放心乘梯。</t>
  </si>
  <si>
    <t>有效预防和降低区域性、系统性风险，切实保障人民群众安全乘梯、放心乘梯</t>
  </si>
  <si>
    <t>满意度指标</t>
  </si>
  <si>
    <t>服务对象满意度指标</t>
  </si>
  <si>
    <t>指标1：被评估单位投诉率</t>
  </si>
  <si>
    <t>≤5%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</si>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</sst>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2"/>
      <name val="宋体"/>
      <charset val="134"/>
    </font>
    <font>
      <u/>
      <sz val="11"/>
      <color indexed="12"/>
      <name val="宋体"/>
      <charset val="0"/>
    </font>
    <font>
      <u/>
      <sz val="11"/>
      <color indexed="20"/>
      <name val="宋体"/>
      <charset val="0"/>
    </font>
    <font>
      <sz val="11"/>
      <color indexed="8"/>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
      <sz val="11"/>
      <color indexed="8"/>
      <name val="宋体"/>
      <charset val="134"/>
      <scheme val="minor"/>
    </font>
    <font>
      <sz val="7"/>
      <color indexed="8"/>
      <name val="Times New Roman"/>
      <charset val="134"/>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10" fillId="0" borderId="0" applyFont="0" applyAlignment="0" applyProtection="0">
      <alignment vertical="center"/>
    </xf>
    <xf numFmtId="44" fontId="10" fillId="0" borderId="0" applyFont="0" applyAlignment="0" applyProtection="0">
      <alignment vertical="center"/>
    </xf>
    <xf numFmtId="9" fontId="10" fillId="0" borderId="0" applyFont="0" applyAlignment="0" applyProtection="0">
      <alignment vertical="center"/>
    </xf>
    <xf numFmtId="41" fontId="10" fillId="0" borderId="0" applyFont="0" applyAlignment="0" applyProtection="0">
      <alignment vertical="center"/>
    </xf>
    <xf numFmtId="42" fontId="10" fillId="0" borderId="0" applyFont="0" applyAlignment="0" applyProtection="0">
      <alignment vertical="center"/>
    </xf>
    <xf numFmtId="0" fontId="11" fillId="0" borderId="0" applyNumberFormat="0" applyBorder="0" applyAlignment="0" applyProtection="0">
      <alignment vertical="center"/>
    </xf>
    <xf numFmtId="0" fontId="12" fillId="0" borderId="0" applyNumberFormat="0" applyBorder="0" applyAlignment="0" applyProtection="0">
      <alignment vertical="center"/>
    </xf>
    <xf numFmtId="0" fontId="13" fillId="2" borderId="10" applyNumberFormat="0" applyFont="0" applyAlignment="0" applyProtection="0">
      <alignment vertical="center"/>
    </xf>
    <xf numFmtId="0" fontId="14" fillId="0" borderId="0" applyNumberFormat="0" applyBorder="0" applyAlignment="0" applyProtection="0">
      <alignment vertical="center"/>
    </xf>
    <xf numFmtId="0" fontId="15" fillId="0" borderId="0" applyNumberFormat="0" applyBorder="0" applyAlignment="0" applyProtection="0">
      <alignment vertical="center"/>
    </xf>
    <xf numFmtId="0" fontId="16" fillId="0" borderId="0" applyNumberFormat="0" applyBorder="0" applyAlignment="0" applyProtection="0">
      <alignment vertical="center"/>
    </xf>
    <xf numFmtId="0" fontId="17" fillId="0" borderId="11" applyNumberFormat="0" applyAlignment="0" applyProtection="0">
      <alignment vertical="center"/>
    </xf>
    <xf numFmtId="0" fontId="18" fillId="0" borderId="11" applyNumberFormat="0" applyAlignment="0" applyProtection="0">
      <alignment vertical="center"/>
    </xf>
    <xf numFmtId="0" fontId="19" fillId="0" borderId="12" applyNumberFormat="0" applyAlignment="0" applyProtection="0">
      <alignment vertical="center"/>
    </xf>
    <xf numFmtId="0" fontId="19" fillId="0" borderId="0" applyNumberFormat="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Alignment="0" applyProtection="0">
      <alignment vertical="center"/>
    </xf>
    <xf numFmtId="0" fontId="25" fillId="0" borderId="17" applyNumberFormat="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9" fillId="7" borderId="0" applyNumberFormat="0" applyBorder="0" applyAlignment="0" applyProtection="0">
      <alignment vertical="center"/>
    </xf>
    <xf numFmtId="0" fontId="29" fillId="7" borderId="0" applyNumberFormat="0" applyBorder="0" applyAlignment="0" applyProtection="0">
      <alignment vertical="center"/>
    </xf>
    <xf numFmtId="0" fontId="28" fillId="7" borderId="0" applyNumberFormat="0" applyBorder="0" applyAlignment="0" applyProtection="0">
      <alignment vertical="center"/>
    </xf>
    <xf numFmtId="0" fontId="28" fillId="13"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8" fillId="6"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5" borderId="0" applyNumberFormat="0" applyBorder="0" applyAlignment="0" applyProtection="0">
      <alignment vertical="center"/>
    </xf>
    <xf numFmtId="0" fontId="28" fillId="15" borderId="0" applyNumberFormat="0" applyBorder="0" applyAlignment="0" applyProtection="0">
      <alignment vertical="center"/>
    </xf>
    <xf numFmtId="0" fontId="28" fillId="9" borderId="0" applyNumberFormat="0" applyBorder="0" applyAlignment="0" applyProtection="0">
      <alignment vertical="center"/>
    </xf>
    <xf numFmtId="0" fontId="29" fillId="16" borderId="0" applyNumberFormat="0" applyBorder="0" applyAlignment="0" applyProtection="0">
      <alignment vertical="center"/>
    </xf>
    <xf numFmtId="0" fontId="29" fillId="11" borderId="0" applyNumberFormat="0" applyBorder="0" applyAlignment="0" applyProtection="0">
      <alignment vertical="center"/>
    </xf>
    <xf numFmtId="0" fontId="28" fillId="11" borderId="0" applyNumberFormat="0" applyBorder="0" applyAlignment="0" applyProtection="0">
      <alignment vertical="center"/>
    </xf>
    <xf numFmtId="0" fontId="28" fillId="17" borderId="0" applyNumberFormat="0" applyBorder="0" applyAlignment="0" applyProtection="0">
      <alignment vertical="center"/>
    </xf>
    <xf numFmtId="0" fontId="29" fillId="3" borderId="0" applyNumberFormat="0" applyBorder="0" applyAlignment="0" applyProtection="0">
      <alignment vertical="center"/>
    </xf>
    <xf numFmtId="0" fontId="29" fillId="3" borderId="0" applyNumberFormat="0" applyBorder="0" applyAlignment="0" applyProtection="0">
      <alignment vertical="center"/>
    </xf>
    <xf numFmtId="0" fontId="28" fillId="3" borderId="0" applyNumberFormat="0" applyBorder="0" applyAlignment="0" applyProtection="0">
      <alignment vertical="center"/>
    </xf>
    <xf numFmtId="0" fontId="30" fillId="0" borderId="0">
      <alignment vertical="center"/>
    </xf>
  </cellStyleXfs>
  <cellXfs count="36">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4" fillId="0" borderId="0" xfId="0" applyFont="1" applyFill="1" applyAlignment="1">
      <alignment wrapText="1"/>
    </xf>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7" fillId="0" borderId="0" xfId="0" applyFont="1" applyFill="1" applyAlignment="1">
      <alignment horizontal="justify" vertical="center"/>
    </xf>
    <xf numFmtId="0" fontId="8" fillId="0" borderId="0" xfId="0" applyFont="1" applyFill="1" applyAlignment="1">
      <alignment vertical="center"/>
    </xf>
    <xf numFmtId="0" fontId="8" fillId="0" borderId="0" xfId="0" applyFont="1" applyFill="1" applyAlignment="1">
      <alignment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showGridLines="0" tabSelected="1" topLeftCell="A4" workbookViewId="0">
      <selection activeCell="H17" sqref="H17"/>
    </sheetView>
  </sheetViews>
  <sheetFormatPr defaultColWidth="9" defaultRowHeight="13.85"/>
  <cols>
    <col min="1" max="1" width="7.50442477876106" style="6" customWidth="1"/>
    <col min="2" max="2" width="9" style="6"/>
    <col min="3" max="3" width="10.0973451327434" style="6" customWidth="1"/>
    <col min="4" max="4" width="9" style="7"/>
    <col min="5" max="5" width="11" style="7" customWidth="1"/>
    <col min="6" max="6" width="12.2920353982301" style="7" customWidth="1"/>
    <col min="7" max="7" width="12.7522123893805" style="6" customWidth="1"/>
    <col min="8" max="8" width="23.0973451327434" style="6" customWidth="1"/>
    <col min="9" max="12" width="5.51327433628319" style="6" customWidth="1"/>
    <col min="13" max="13" width="11.4247787610619" style="6" customWidth="1"/>
    <col min="14" max="14" width="13.9380530973451" style="6" customWidth="1"/>
    <col min="15" max="16384" width="9" style="6"/>
  </cols>
  <sheetData>
    <row r="1" ht="23.25" spans="1:14">
      <c r="A1" s="8" t="s">
        <v>0</v>
      </c>
      <c r="B1" s="8"/>
      <c r="C1" s="8"/>
      <c r="D1" s="9"/>
      <c r="E1" s="9"/>
      <c r="F1" s="9"/>
      <c r="G1" s="8"/>
      <c r="H1" s="8"/>
      <c r="I1" s="8"/>
      <c r="J1" s="8"/>
      <c r="K1" s="8"/>
      <c r="L1" s="8"/>
      <c r="M1" s="8"/>
      <c r="N1" s="8"/>
    </row>
    <row r="2" ht="17.6" spans="1:14">
      <c r="A2" s="10" t="s">
        <v>1</v>
      </c>
      <c r="B2" s="10"/>
      <c r="C2" s="10"/>
      <c r="D2" s="11"/>
      <c r="E2" s="11"/>
      <c r="F2" s="11"/>
      <c r="G2" s="10"/>
      <c r="H2" s="10"/>
      <c r="I2" s="10"/>
      <c r="J2" s="10"/>
      <c r="K2" s="10"/>
      <c r="L2" s="10"/>
      <c r="M2" s="10"/>
      <c r="N2" s="10"/>
    </row>
    <row r="3" ht="19.15" spans="1:14">
      <c r="A3" s="12" t="s">
        <v>2</v>
      </c>
      <c r="B3" s="13"/>
      <c r="C3" s="13"/>
      <c r="D3" s="14"/>
      <c r="E3" s="14"/>
      <c r="F3" s="14"/>
      <c r="G3" s="13"/>
      <c r="H3" s="13"/>
      <c r="I3" s="13"/>
      <c r="J3" s="13"/>
      <c r="K3" s="13"/>
      <c r="L3" s="13"/>
      <c r="M3" s="13"/>
      <c r="N3" s="13"/>
    </row>
    <row r="4" ht="15.6" customHeight="1" spans="1:14">
      <c r="A4" s="15" t="s">
        <v>3</v>
      </c>
      <c r="B4" s="15"/>
      <c r="C4" s="15" t="s">
        <v>4</v>
      </c>
      <c r="D4" s="15"/>
      <c r="E4" s="15"/>
      <c r="F4" s="15"/>
      <c r="G4" s="15"/>
      <c r="H4" s="15"/>
      <c r="I4" s="15"/>
      <c r="J4" s="15"/>
      <c r="K4" s="15"/>
      <c r="L4" s="15"/>
      <c r="M4" s="15"/>
      <c r="N4" s="15"/>
    </row>
    <row r="5" ht="15.6" customHeight="1" spans="1:14">
      <c r="A5" s="15" t="s">
        <v>5</v>
      </c>
      <c r="B5" s="15"/>
      <c r="C5" s="15" t="s">
        <v>6</v>
      </c>
      <c r="D5" s="15"/>
      <c r="E5" s="15"/>
      <c r="F5" s="15"/>
      <c r="G5" s="15"/>
      <c r="H5" s="15" t="s">
        <v>7</v>
      </c>
      <c r="I5" s="15"/>
      <c r="J5" s="15" t="s">
        <v>8</v>
      </c>
      <c r="K5" s="15"/>
      <c r="L5" s="15"/>
      <c r="M5" s="15"/>
      <c r="N5" s="15"/>
    </row>
    <row r="6" ht="15.6" customHeight="1" spans="1:14">
      <c r="A6" s="15" t="s">
        <v>9</v>
      </c>
      <c r="B6" s="15"/>
      <c r="C6" s="15" t="s">
        <v>10</v>
      </c>
      <c r="D6" s="15"/>
      <c r="E6" s="15"/>
      <c r="F6" s="15"/>
      <c r="G6" s="15"/>
      <c r="H6" s="15" t="s">
        <v>11</v>
      </c>
      <c r="I6" s="15"/>
      <c r="J6" s="15">
        <v>57520895</v>
      </c>
      <c r="K6" s="15"/>
      <c r="L6" s="15"/>
      <c r="M6" s="15"/>
      <c r="N6" s="15"/>
    </row>
    <row r="7" ht="27" customHeight="1" spans="1:14">
      <c r="A7" s="16" t="s">
        <v>12</v>
      </c>
      <c r="B7" s="17"/>
      <c r="C7" s="15"/>
      <c r="D7" s="15"/>
      <c r="E7" s="15" t="s">
        <v>13</v>
      </c>
      <c r="F7" s="15" t="s">
        <v>14</v>
      </c>
      <c r="G7" s="15"/>
      <c r="H7" s="15" t="s">
        <v>15</v>
      </c>
      <c r="I7" s="15"/>
      <c r="J7" s="15" t="s">
        <v>16</v>
      </c>
      <c r="K7" s="15"/>
      <c r="L7" s="15" t="s">
        <v>17</v>
      </c>
      <c r="M7" s="15"/>
      <c r="N7" s="15" t="s">
        <v>18</v>
      </c>
    </row>
    <row r="8" ht="15.6" customHeight="1" spans="1:14">
      <c r="A8" s="18"/>
      <c r="B8" s="19"/>
      <c r="C8" s="20" t="s">
        <v>19</v>
      </c>
      <c r="D8" s="20"/>
      <c r="E8" s="15">
        <v>86.466</v>
      </c>
      <c r="F8" s="15">
        <v>86.466</v>
      </c>
      <c r="G8" s="15"/>
      <c r="H8" s="21">
        <v>51.82146</v>
      </c>
      <c r="I8" s="21"/>
      <c r="J8" s="15">
        <v>10</v>
      </c>
      <c r="K8" s="15"/>
      <c r="L8" s="32">
        <f>H8/F8</f>
        <v>0.599327596974533</v>
      </c>
      <c r="M8" s="32"/>
      <c r="N8" s="33">
        <f>L8*J8</f>
        <v>5.99327596974533</v>
      </c>
    </row>
    <row r="9" ht="15.6" customHeight="1" spans="1:14">
      <c r="A9" s="18"/>
      <c r="B9" s="19"/>
      <c r="C9" s="15" t="s">
        <v>20</v>
      </c>
      <c r="D9" s="15"/>
      <c r="E9" s="15"/>
      <c r="F9" s="15"/>
      <c r="G9" s="15"/>
      <c r="H9" s="15"/>
      <c r="I9" s="15"/>
      <c r="J9" s="15" t="s">
        <v>21</v>
      </c>
      <c r="K9" s="15"/>
      <c r="L9" s="15"/>
      <c r="M9" s="15"/>
      <c r="N9" s="15" t="s">
        <v>21</v>
      </c>
    </row>
    <row r="10" ht="15.6" customHeight="1" spans="1:14">
      <c r="A10" s="18"/>
      <c r="B10" s="19"/>
      <c r="C10" s="15" t="s">
        <v>22</v>
      </c>
      <c r="D10" s="15"/>
      <c r="E10" s="15"/>
      <c r="F10" s="15"/>
      <c r="G10" s="15"/>
      <c r="H10" s="15"/>
      <c r="I10" s="15"/>
      <c r="J10" s="15" t="s">
        <v>21</v>
      </c>
      <c r="K10" s="15"/>
      <c r="L10" s="15"/>
      <c r="M10" s="15"/>
      <c r="N10" s="15" t="s">
        <v>21</v>
      </c>
    </row>
    <row r="11" ht="15.6" customHeight="1" spans="1:14">
      <c r="A11" s="22"/>
      <c r="B11" s="23"/>
      <c r="C11" s="15" t="s">
        <v>23</v>
      </c>
      <c r="D11" s="15"/>
      <c r="E11" s="15">
        <v>86.466</v>
      </c>
      <c r="F11" s="15">
        <v>86.466</v>
      </c>
      <c r="G11" s="15"/>
      <c r="H11" s="21">
        <v>51.82146</v>
      </c>
      <c r="I11" s="21"/>
      <c r="J11" s="15" t="s">
        <v>21</v>
      </c>
      <c r="K11" s="15"/>
      <c r="L11" s="15"/>
      <c r="M11" s="15"/>
      <c r="N11" s="15" t="s">
        <v>21</v>
      </c>
    </row>
    <row r="12" ht="15.6" customHeight="1" spans="1:14">
      <c r="A12" s="15" t="s">
        <v>24</v>
      </c>
      <c r="B12" s="15" t="s">
        <v>25</v>
      </c>
      <c r="C12" s="15"/>
      <c r="D12" s="15"/>
      <c r="E12" s="15"/>
      <c r="F12" s="15"/>
      <c r="G12" s="15"/>
      <c r="H12" s="15" t="s">
        <v>26</v>
      </c>
      <c r="I12" s="15"/>
      <c r="J12" s="15"/>
      <c r="K12" s="15"/>
      <c r="L12" s="15"/>
      <c r="M12" s="15"/>
      <c r="N12" s="15"/>
    </row>
    <row r="13" ht="48" customHeight="1" spans="1:14">
      <c r="A13" s="15"/>
      <c r="B13" s="24" t="s">
        <v>27</v>
      </c>
      <c r="C13" s="24"/>
      <c r="D13" s="24"/>
      <c r="E13" s="24"/>
      <c r="F13" s="24"/>
      <c r="G13" s="24"/>
      <c r="H13" s="21" t="s">
        <v>28</v>
      </c>
      <c r="I13" s="21"/>
      <c r="J13" s="21"/>
      <c r="K13" s="21"/>
      <c r="L13" s="21"/>
      <c r="M13" s="21"/>
      <c r="N13" s="21"/>
    </row>
    <row r="14" ht="32.1" customHeight="1" spans="1:14">
      <c r="A14" s="25" t="s">
        <v>29</v>
      </c>
      <c r="B14" s="15" t="s">
        <v>30</v>
      </c>
      <c r="C14" s="15" t="s">
        <v>31</v>
      </c>
      <c r="D14" s="15" t="s">
        <v>32</v>
      </c>
      <c r="E14" s="15"/>
      <c r="F14" s="15"/>
      <c r="G14" s="15" t="s">
        <v>33</v>
      </c>
      <c r="H14" s="15" t="s">
        <v>34</v>
      </c>
      <c r="I14" s="15" t="s">
        <v>16</v>
      </c>
      <c r="J14" s="15"/>
      <c r="K14" s="15" t="s">
        <v>18</v>
      </c>
      <c r="L14" s="15"/>
      <c r="M14" s="16" t="s">
        <v>35</v>
      </c>
      <c r="N14" s="17"/>
    </row>
    <row r="15" ht="44" customHeight="1" spans="1:14">
      <c r="A15" s="26"/>
      <c r="B15" s="15" t="s">
        <v>36</v>
      </c>
      <c r="C15" s="15" t="s">
        <v>37</v>
      </c>
      <c r="D15" s="24" t="s">
        <v>38</v>
      </c>
      <c r="E15" s="24"/>
      <c r="F15" s="24"/>
      <c r="G15" s="15" t="s">
        <v>39</v>
      </c>
      <c r="H15" s="21" t="s">
        <v>40</v>
      </c>
      <c r="I15" s="21">
        <v>20</v>
      </c>
      <c r="J15" s="21"/>
      <c r="K15" s="34">
        <v>16</v>
      </c>
      <c r="L15" s="34"/>
      <c r="M15" s="15" t="s">
        <v>41</v>
      </c>
      <c r="N15" s="15"/>
    </row>
    <row r="16" ht="40" customHeight="1" spans="1:14">
      <c r="A16" s="26"/>
      <c r="B16" s="15"/>
      <c r="C16" s="15" t="s">
        <v>42</v>
      </c>
      <c r="D16" s="24" t="s">
        <v>43</v>
      </c>
      <c r="E16" s="24"/>
      <c r="F16" s="24"/>
      <c r="G16" s="15" t="s">
        <v>44</v>
      </c>
      <c r="H16" s="21" t="s">
        <v>45</v>
      </c>
      <c r="I16" s="21">
        <v>20</v>
      </c>
      <c r="J16" s="21"/>
      <c r="K16" s="21">
        <v>20</v>
      </c>
      <c r="L16" s="21"/>
      <c r="M16" s="21" t="s">
        <v>46</v>
      </c>
      <c r="N16" s="21"/>
    </row>
    <row r="17" ht="21" customHeight="1" spans="1:14">
      <c r="A17" s="26"/>
      <c r="B17" s="15"/>
      <c r="C17" s="15" t="s">
        <v>47</v>
      </c>
      <c r="D17" s="24" t="s">
        <v>48</v>
      </c>
      <c r="E17" s="24"/>
      <c r="F17" s="24"/>
      <c r="G17" s="15" t="s">
        <v>44</v>
      </c>
      <c r="H17" s="21" t="s">
        <v>49</v>
      </c>
      <c r="I17" s="21">
        <v>10</v>
      </c>
      <c r="J17" s="21"/>
      <c r="K17" s="21">
        <v>10</v>
      </c>
      <c r="L17" s="21"/>
      <c r="M17" s="15"/>
      <c r="N17" s="15"/>
    </row>
    <row r="18" ht="55" customHeight="1" spans="1:14">
      <c r="A18" s="26"/>
      <c r="B18" s="15" t="s">
        <v>50</v>
      </c>
      <c r="C18" s="15" t="s">
        <v>51</v>
      </c>
      <c r="D18" s="24" t="s">
        <v>52</v>
      </c>
      <c r="E18" s="24"/>
      <c r="F18" s="24"/>
      <c r="G18" s="15" t="s">
        <v>44</v>
      </c>
      <c r="H18" s="21" t="s">
        <v>53</v>
      </c>
      <c r="I18" s="15">
        <v>30</v>
      </c>
      <c r="J18" s="15"/>
      <c r="K18" s="21">
        <v>29</v>
      </c>
      <c r="L18" s="21"/>
      <c r="M18" s="15"/>
      <c r="N18" s="15"/>
    </row>
    <row r="19" ht="28" customHeight="1" spans="1:14">
      <c r="A19" s="26"/>
      <c r="B19" s="25" t="s">
        <v>54</v>
      </c>
      <c r="C19" s="15" t="s">
        <v>55</v>
      </c>
      <c r="D19" s="27" t="s">
        <v>56</v>
      </c>
      <c r="E19" s="27"/>
      <c r="F19" s="27"/>
      <c r="G19" s="28" t="s">
        <v>57</v>
      </c>
      <c r="H19" s="29">
        <v>0</v>
      </c>
      <c r="I19" s="21">
        <v>10</v>
      </c>
      <c r="J19" s="21"/>
      <c r="K19" s="21">
        <v>10</v>
      </c>
      <c r="L19" s="21"/>
      <c r="M19" s="15"/>
      <c r="N19" s="15"/>
    </row>
    <row r="20" ht="15.6" customHeight="1" spans="1:14">
      <c r="A20" s="15" t="s">
        <v>58</v>
      </c>
      <c r="B20" s="15"/>
      <c r="C20" s="15"/>
      <c r="D20" s="15"/>
      <c r="E20" s="15"/>
      <c r="F20" s="15"/>
      <c r="G20" s="15"/>
      <c r="H20" s="15"/>
      <c r="I20" s="15">
        <v>100</v>
      </c>
      <c r="J20" s="15"/>
      <c r="K20" s="33">
        <f>SUM(K15:L19)+N8</f>
        <v>90.9932759697453</v>
      </c>
      <c r="L20" s="33"/>
      <c r="M20" s="35"/>
      <c r="N20" s="35"/>
    </row>
    <row r="21" spans="1:14">
      <c r="A21" s="30" t="s">
        <v>59</v>
      </c>
      <c r="B21" s="31"/>
      <c r="C21" s="31"/>
      <c r="D21" s="30"/>
      <c r="E21" s="30"/>
      <c r="F21" s="30"/>
      <c r="G21" s="31"/>
      <c r="H21" s="31"/>
      <c r="I21" s="31"/>
      <c r="J21" s="31"/>
      <c r="K21" s="31"/>
      <c r="L21" s="31"/>
      <c r="M21" s="31"/>
      <c r="N21" s="31"/>
    </row>
    <row r="22" spans="1:14">
      <c r="A22" s="31"/>
      <c r="B22" s="31"/>
      <c r="C22" s="31"/>
      <c r="D22" s="30"/>
      <c r="E22" s="30"/>
      <c r="F22" s="30"/>
      <c r="G22" s="31"/>
      <c r="H22" s="31"/>
      <c r="I22" s="31"/>
      <c r="J22" s="31"/>
      <c r="K22" s="31"/>
      <c r="L22" s="31"/>
      <c r="M22" s="31"/>
      <c r="N22" s="31"/>
    </row>
    <row r="23" spans="1:14">
      <c r="A23" s="31"/>
      <c r="B23" s="31"/>
      <c r="C23" s="31"/>
      <c r="D23" s="30"/>
      <c r="E23" s="30"/>
      <c r="F23" s="30"/>
      <c r="G23" s="31"/>
      <c r="H23" s="31"/>
      <c r="I23" s="31"/>
      <c r="J23" s="31"/>
      <c r="K23" s="31"/>
      <c r="L23" s="31"/>
      <c r="M23" s="31"/>
      <c r="N23" s="31"/>
    </row>
    <row r="24" spans="1:14">
      <c r="A24" s="31"/>
      <c r="B24" s="31"/>
      <c r="C24" s="31"/>
      <c r="D24" s="30"/>
      <c r="E24" s="30"/>
      <c r="F24" s="30"/>
      <c r="G24" s="31"/>
      <c r="H24" s="31"/>
      <c r="I24" s="31"/>
      <c r="J24" s="31"/>
      <c r="K24" s="31"/>
      <c r="L24" s="31"/>
      <c r="M24" s="31"/>
      <c r="N24" s="31"/>
    </row>
    <row r="25" spans="1:14">
      <c r="A25" s="31"/>
      <c r="B25" s="31"/>
      <c r="C25" s="31"/>
      <c r="D25" s="30"/>
      <c r="E25" s="30"/>
      <c r="F25" s="30"/>
      <c r="G25" s="31"/>
      <c r="H25" s="31"/>
      <c r="I25" s="31"/>
      <c r="J25" s="31"/>
      <c r="K25" s="31"/>
      <c r="L25" s="31"/>
      <c r="M25" s="31"/>
      <c r="N25" s="31"/>
    </row>
    <row r="26" spans="1:14">
      <c r="A26" s="31"/>
      <c r="B26" s="31"/>
      <c r="C26" s="31"/>
      <c r="D26" s="30"/>
      <c r="E26" s="30"/>
      <c r="F26" s="30"/>
      <c r="G26" s="31"/>
      <c r="H26" s="31"/>
      <c r="I26" s="31"/>
      <c r="J26" s="31"/>
      <c r="K26" s="31"/>
      <c r="L26" s="31"/>
      <c r="M26" s="31"/>
      <c r="N26" s="31"/>
    </row>
    <row r="27" spans="1:14">
      <c r="A27" s="31"/>
      <c r="B27" s="31"/>
      <c r="C27" s="31"/>
      <c r="D27" s="30"/>
      <c r="E27" s="30"/>
      <c r="F27" s="30"/>
      <c r="G27" s="31"/>
      <c r="H27" s="31"/>
      <c r="I27" s="31"/>
      <c r="J27" s="31"/>
      <c r="K27" s="31"/>
      <c r="L27" s="31"/>
      <c r="M27" s="31"/>
      <c r="N27" s="31"/>
    </row>
    <row r="28" spans="1:14">
      <c r="A28" s="31"/>
      <c r="B28" s="31"/>
      <c r="C28" s="31"/>
      <c r="D28" s="30"/>
      <c r="E28" s="30"/>
      <c r="F28" s="30"/>
      <c r="G28" s="31"/>
      <c r="H28" s="31"/>
      <c r="I28" s="31"/>
      <c r="J28" s="31"/>
      <c r="K28" s="31"/>
      <c r="L28" s="31"/>
      <c r="M28" s="31"/>
      <c r="N28" s="31"/>
    </row>
    <row r="29" spans="1:14">
      <c r="A29" s="31"/>
      <c r="B29" s="31"/>
      <c r="C29" s="31"/>
      <c r="D29" s="30"/>
      <c r="E29" s="30"/>
      <c r="F29" s="30"/>
      <c r="G29" s="31"/>
      <c r="H29" s="31"/>
      <c r="I29" s="31"/>
      <c r="J29" s="31"/>
      <c r="K29" s="31"/>
      <c r="L29" s="31"/>
      <c r="M29" s="31"/>
      <c r="N29" s="31"/>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2024-05-06T05:49:53Z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AFE63C03605B49DB9500379E9204FF55_13</vt:lpwstr>
  </property>
  <property fmtid="{D5CDD505-2E9C-101B-9397-08002B2CF9AE}" pid="3" name="KSOProductBuildVer">
    <vt:lpwstr>2052-12.1.0.16729</vt:lpwstr>
  </property>
</Properties>
</file>