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<sst xmlns="http://schemas.openxmlformats.org/spreadsheetml/2006/main" count="79" uniqueCount="75">
  <si>
    <t>项目支出绩效自评表</t>
  </si>
  <si>
    <t>（  2023年度）</t>
  </si>
  <si>
    <t xml:space="preserve"> </t>
  </si>
  <si>
    <t>项目名称</t>
  </si>
  <si>
    <t>电梯等机电类检验业务经费</t>
  </si>
  <si>
    <t>主管部门</t>
  </si>
  <si>
    <t>043-北京市市场监督管理局</t>
  </si>
  <si>
    <t>实施单位</t>
  </si>
  <si>
    <t>北京市特种设备检验检测研究院</t>
  </si>
  <si>
    <t>项目负责人</t>
  </si>
  <si>
    <t>赵勇</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</si>
  <si>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</si>
  <si>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</si>
  <si>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</si>
  <si>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</si>
  <si>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</si>
  <si>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</si>
  <si>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</si>
  <si>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</si>
  <si>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</si>
  <si>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</si>
  <si>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</si>
  <si>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</si>
  <si>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</si>
  <si>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</si>
  <si>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</si>
  <si>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2023年度，北京市特种设备检验检测研究院根据《中华人民共和国特种设备安全法》，对机电类特种设备进行监督检验与定期检验，其中电梯检验3万台、起重机械及厂内机动车检验5000台、游乐设施及客运索道检验240套，为所检验的北京市机电类特种设备的安全稳定运行提供持续保证，预防和减少机电类特种设备事故的发生，保障人身和财产安全；及时发现企业安全生产事故隐患，确保企业生产活动安全、节能；按特种设备相关法规要求，用户进行报检，开展现场检验工作，在规定的工作日内出具检验报告。服务对象满意度达到95%。</t>
  </si>
  <si>
    <t>2023年度，北京市特种设备检验检测研究院根据《中华人民共和国特种设备安全法》，对机电类特种设备进行监督检验与定期检验，其中电梯检验53709台、起重机械及厂内机动车检验14972台、游乐设施及客运索道检验173套，为所检验的北京市机电类特种设备的安全稳定运行提供持续保证，预防和减少机电类特种设备事故的发生，保障人身和财产安全；及时发现企业安全生产事故隐患，确保企业生产活动安全、节能；按特种设备相关法规要求，用户进行报检，开展现场检验工作，在规定的工作日内出具检验报告。服务对象满意度达到100%</t>
  </si>
  <si>
    <t>绩
效
指
标</t>
  </si>
  <si>
    <t>一级指标</t>
  </si>
  <si>
    <t>二级指标</t>
  </si>
  <si>
    <t>三级指标</t>
  </si>
  <si>
    <t>年度指标值</t>
  </si>
  <si>
    <t>实际完成值</t>
  </si>
  <si>
    <t>偏差原因分析及改进措施</t>
  </si>
  <si>
    <t>产出指标</t>
  </si>
  <si>
    <t>数量指标</t>
  </si>
  <si>
    <t>电梯30000台</t>
  </si>
  <si>
    <t>≤30000台</t>
  </si>
  <si>
    <t>53709台</t>
  </si>
  <si>
    <t>因经济形势复苏，新装电梯和大修电梯数量增加，且大兴区一部分区域划到了经济技术开发区，电梯的检验数量有一定数量增加</t>
  </si>
  <si>
    <t>起重机械及厂内机动车5000台</t>
  </si>
  <si>
    <t>≤5000台</t>
  </si>
  <si>
    <t>14972台</t>
  </si>
  <si>
    <t>因经济形势复苏，起重机械数量增加，且大兴区一部分区域划到了经济技术开发区，其中机械的检验数量有一定数量增加</t>
  </si>
  <si>
    <t>游乐设施及客运索道240套</t>
  </si>
  <si>
    <t>≤240套</t>
  </si>
  <si>
    <t>173套</t>
  </si>
  <si>
    <t>质量指标</t>
  </si>
  <si>
    <t>检验质量符合《中华人民共和国特种设备安全法》、《特种设备安全监察条例》</t>
  </si>
  <si>
    <t>好</t>
  </si>
  <si>
    <t>检验质量符合相关条例</t>
  </si>
  <si>
    <t>时效指标</t>
  </si>
  <si>
    <t>按特种设备检验法规定的时限，完成各类设备的检验工作，出具检验报告。用户进行报检，检验完成后10个工作日出具检验报告</t>
  </si>
  <si>
    <t>≤10天</t>
  </si>
  <si>
    <t>检验完成后10个工作日内出具检验报告</t>
  </si>
  <si>
    <t>效益指标</t>
  </si>
  <si>
    <t>社会效益指标</t>
  </si>
  <si>
    <t>预防和减少特种设备事故发生、保障人身和财产安全、确保特种设备安全运行</t>
  </si>
  <si>
    <t>满意度指标</t>
  </si>
  <si>
    <t>服务对象满意度指标</t>
  </si>
  <si>
    <t>服务对象满意度达到95%</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</si>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</sst>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 numFmtId="177" formatCode="0.00_ "/>
  </numFmts>
  <fonts count="31">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indexed="12"/>
      <name val="等线"/>
      <charset val="0"/>
    </font>
    <font>
      <u/>
      <sz val="11"/>
      <color indexed="20"/>
      <name val="等线"/>
      <charset val="0"/>
    </font>
    <font>
      <sz val="11"/>
      <color indexed="10"/>
      <name val="等线"/>
      <charset val="0"/>
    </font>
    <font>
      <b/>
      <sz val="18"/>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2"/>
      <name val="等线"/>
      <charset val="134"/>
    </font>
    <font>
      <sz val="11"/>
      <color indexed="62"/>
      <name val="等线"/>
      <charset val="0"/>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sz val="11"/>
      <color indexed="60"/>
      <name val="等线"/>
      <charset val="0"/>
    </font>
    <font>
      <sz val="11"/>
      <color indexed="9"/>
      <name val="等线"/>
      <charset val="0"/>
    </font>
    <font>
      <sz val="11"/>
      <color indexed="8"/>
      <name val="等线"/>
      <charset val="0"/>
    </font>
    <font>
      <sz val="11"/>
      <color indexed="8"/>
      <name val="宋体"/>
      <charset val="134"/>
      <scheme val="minor"/>
    </font>
    <font>
      <sz val="7"/>
      <color indexed="8"/>
      <name val="Times New Roman"/>
      <charset val="134"/>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Border="0" applyAlignment="0" applyProtection="0">
      <alignment vertical="center"/>
    </xf>
    <xf numFmtId="44" fontId="0" fillId="0" borderId="0" applyFont="0" applyBorder="0" applyAlignment="0" applyProtection="0">
      <alignment vertical="center"/>
    </xf>
    <xf numFmtId="9" fontId="0" fillId="0" borderId="0" applyFont="0" applyBorder="0" applyAlignment="0" applyProtection="0">
      <alignment vertical="center"/>
    </xf>
    <xf numFmtId="41" fontId="0" fillId="0" borderId="0" applyFont="0" applyBorder="0" applyAlignment="0" applyProtection="0">
      <alignment vertical="center"/>
    </xf>
    <xf numFmtId="42" fontId="0" fillId="0" borderId="0" applyFont="0" applyBorder="0" applyAlignment="0" applyProtection="0">
      <alignment vertical="center"/>
    </xf>
    <xf numFmtId="0" fontId="11" fillId="0" borderId="0" applyNumberFormat="0" applyBorder="0" applyAlignment="0" applyProtection="0">
      <alignment vertical="center"/>
    </xf>
    <xf numFmtId="0" fontId="12" fillId="0" borderId="0" applyNumberFormat="0" applyBorder="0" applyAlignment="0" applyProtection="0">
      <alignment vertical="center"/>
    </xf>
    <xf numFmtId="0" fontId="0" fillId="2" borderId="11" applyNumberFormat="0" applyFont="0" applyAlignment="0" applyProtection="0">
      <alignment vertical="center"/>
    </xf>
    <xf numFmtId="0" fontId="13" fillId="0" borderId="0" applyNumberFormat="0" applyBorder="0" applyAlignment="0" applyProtection="0">
      <alignment vertical="center"/>
    </xf>
    <xf numFmtId="0" fontId="14" fillId="0" borderId="0" applyNumberFormat="0" applyBorder="0" applyAlignment="0" applyProtection="0">
      <alignment vertical="center"/>
    </xf>
    <xf numFmtId="0" fontId="15" fillId="0" borderId="0" applyNumberFormat="0" applyBorder="0" applyAlignment="0" applyProtection="0">
      <alignment vertical="center"/>
    </xf>
    <xf numFmtId="0" fontId="16" fillId="0" borderId="12" applyNumberFormat="0" applyAlignment="0" applyProtection="0">
      <alignment vertical="center"/>
    </xf>
    <xf numFmtId="0" fontId="17" fillId="0" borderId="12" applyNumberFormat="0" applyAlignment="0" applyProtection="0">
      <alignment vertical="center"/>
    </xf>
    <xf numFmtId="0" fontId="18" fillId="0" borderId="13" applyNumberFormat="0" applyAlignment="0" applyProtection="0">
      <alignment vertical="center"/>
    </xf>
    <xf numFmtId="0" fontId="18" fillId="0" borderId="0" applyNumberFormat="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Alignment="0" applyProtection="0">
      <alignment vertical="center"/>
    </xf>
    <xf numFmtId="0" fontId="24" fillId="0" borderId="18" applyNumberFormat="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8" fillId="3" borderId="0" applyNumberFormat="0" applyBorder="0" applyAlignment="0" applyProtection="0">
      <alignment vertical="center"/>
    </xf>
    <xf numFmtId="0" fontId="28" fillId="3" borderId="0" applyNumberFormat="0" applyBorder="0" applyAlignment="0" applyProtection="0">
      <alignment vertical="center"/>
    </xf>
    <xf numFmtId="0" fontId="27" fillId="7" borderId="0" applyNumberFormat="0" applyBorder="0" applyAlignment="0" applyProtection="0">
      <alignment vertical="center"/>
    </xf>
    <xf numFmtId="0" fontId="27" fillId="5" borderId="0" applyNumberFormat="0" applyBorder="0" applyAlignment="0" applyProtection="0">
      <alignment vertical="center"/>
    </xf>
    <xf numFmtId="0" fontId="28" fillId="4" borderId="0" applyNumberFormat="0" applyBorder="0" applyAlignment="0" applyProtection="0">
      <alignment vertical="center"/>
    </xf>
    <xf numFmtId="0" fontId="28" fillId="13"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2" borderId="0" applyNumberFormat="0" applyBorder="0" applyAlignment="0" applyProtection="0">
      <alignment vertical="center"/>
    </xf>
    <xf numFmtId="0" fontId="28" fillId="3" borderId="0" applyNumberFormat="0" applyBorder="0" applyAlignment="0" applyProtection="0">
      <alignment vertical="center"/>
    </xf>
    <xf numFmtId="0" fontId="27" fillId="3" borderId="0" applyNumberFormat="0" applyBorder="0" applyAlignment="0" applyProtection="0">
      <alignment vertical="center"/>
    </xf>
    <xf numFmtId="0" fontId="27" fillId="9" borderId="0" applyNumberFormat="0" applyBorder="0" applyAlignment="0" applyProtection="0">
      <alignment vertical="center"/>
    </xf>
    <xf numFmtId="0" fontId="28" fillId="15" borderId="0" applyNumberFormat="0" applyBorder="0" applyAlignment="0" applyProtection="0">
      <alignment vertical="center"/>
    </xf>
    <xf numFmtId="0" fontId="28" fillId="11"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28" fillId="6" borderId="0" applyNumberFormat="0" applyBorder="0" applyAlignment="0" applyProtection="0">
      <alignment vertical="center"/>
    </xf>
    <xf numFmtId="0" fontId="28" fillId="6" borderId="0" applyNumberFormat="0" applyBorder="0" applyAlignment="0" applyProtection="0">
      <alignment vertical="center"/>
    </xf>
    <xf numFmtId="0" fontId="27" fillId="16" borderId="0" applyNumberFormat="0" applyBorder="0" applyAlignment="0" applyProtection="0">
      <alignment vertical="center"/>
    </xf>
    <xf numFmtId="0" fontId="29" fillId="0" borderId="0">
      <alignment vertical="center"/>
    </xf>
  </cellStyleXfs>
  <cellXfs count="36">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76"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left" vertical="center" wrapText="1"/>
    </xf>
    <xf numFmtId="0" fontId="10" fillId="0" borderId="10" xfId="49"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workbookViewId="0">
      <selection activeCell="M16" sqref="M16:N16"/>
    </sheetView>
  </sheetViews>
  <sheetFormatPr defaultColWidth="9" defaultRowHeight="13.85"/>
  <cols>
    <col min="1" max="1" width="7.50442477876106" style="6" customWidth="1"/>
    <col min="2" max="2" width="9" style="6"/>
    <col min="3" max="3" width="10.0265486725664" style="6" customWidth="1"/>
    <col min="4" max="4" width="9" style="6"/>
    <col min="5" max="5" width="20.0530973451327" style="6" customWidth="1"/>
    <col min="6" max="6" width="6.87610619469027" style="6" customWidth="1"/>
    <col min="7" max="7" width="10.2920353982301" style="6" customWidth="1"/>
    <col min="8" max="8" width="23.5044247787611" style="6" customWidth="1"/>
    <col min="9" max="12" width="4.92035398230088" style="6" customWidth="1"/>
    <col min="13" max="13" width="13.8053097345133" style="6" customWidth="1"/>
    <col min="14" max="14" width="13.0884955752212" style="6" customWidth="1"/>
    <col min="15" max="15" width="10.5044247787611"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57520895</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58.31</v>
      </c>
      <c r="F8" s="11">
        <v>58.31</v>
      </c>
      <c r="G8" s="11"/>
      <c r="H8" s="11">
        <v>58.31</v>
      </c>
      <c r="I8" s="11"/>
      <c r="J8" s="11">
        <v>10</v>
      </c>
      <c r="K8" s="11"/>
      <c r="L8" s="29">
        <v>1</v>
      </c>
      <c r="M8" s="29"/>
      <c r="N8" s="11">
        <v>10</v>
      </c>
    </row>
    <row r="9" ht="15.5" customHeight="1" spans="1:14">
      <c r="A9" s="14"/>
      <c r="B9" s="15"/>
      <c r="C9" s="11" t="s">
        <v>20</v>
      </c>
      <c r="D9" s="11"/>
      <c r="E9" s="11">
        <v>58.31</v>
      </c>
      <c r="F9" s="11">
        <v>58.31</v>
      </c>
      <c r="G9" s="11"/>
      <c r="H9" s="11">
        <v>58.31</v>
      </c>
      <c r="I9" s="11"/>
      <c r="J9" s="11"/>
      <c r="K9" s="11"/>
      <c r="L9" s="11"/>
      <c r="M9" s="11"/>
      <c r="N9" s="11"/>
    </row>
    <row r="10" ht="15.5" customHeight="1" spans="1:14">
      <c r="A10" s="14"/>
      <c r="B10" s="15"/>
      <c r="C10" s="11" t="s">
        <v>21</v>
      </c>
      <c r="D10" s="11"/>
      <c r="E10" s="11"/>
      <c r="F10" s="11"/>
      <c r="G10" s="11"/>
      <c r="H10" s="11"/>
      <c r="I10" s="11"/>
      <c r="J10" s="11"/>
      <c r="K10" s="11"/>
      <c r="L10" s="11"/>
      <c r="M10" s="11"/>
      <c r="N10" s="11"/>
    </row>
    <row r="11" ht="15.5" customHeight="1" spans="1:14">
      <c r="A11" s="17"/>
      <c r="B11" s="18"/>
      <c r="C11" s="11" t="s">
        <v>22</v>
      </c>
      <c r="D11" s="11"/>
      <c r="E11" s="11"/>
      <c r="F11" s="11"/>
      <c r="G11" s="11"/>
      <c r="H11" s="11"/>
      <c r="I11" s="11"/>
      <c r="J11" s="11"/>
      <c r="K11" s="11"/>
      <c r="L11" s="11"/>
      <c r="M11" s="11"/>
      <c r="N11" s="11"/>
    </row>
    <row r="12" ht="15.5" customHeight="1" spans="1:14">
      <c r="A12" s="11" t="s">
        <v>23</v>
      </c>
      <c r="B12" s="11" t="s">
        <v>24</v>
      </c>
      <c r="C12" s="11"/>
      <c r="D12" s="11"/>
      <c r="E12" s="11"/>
      <c r="F12" s="11"/>
      <c r="G12" s="11"/>
      <c r="H12" s="11" t="s">
        <v>25</v>
      </c>
      <c r="I12" s="11"/>
      <c r="J12" s="11"/>
      <c r="K12" s="11"/>
      <c r="L12" s="11"/>
      <c r="M12" s="11"/>
      <c r="N12" s="11"/>
    </row>
    <row r="13" ht="94" customHeight="1" spans="1:14">
      <c r="A13" s="11"/>
      <c r="B13" s="19" t="s">
        <v>26</v>
      </c>
      <c r="C13" s="19"/>
      <c r="D13" s="19"/>
      <c r="E13" s="19"/>
      <c r="F13" s="19"/>
      <c r="G13" s="19"/>
      <c r="H13" s="20" t="s">
        <v>27</v>
      </c>
      <c r="I13" s="20"/>
      <c r="J13" s="20"/>
      <c r="K13" s="20"/>
      <c r="L13" s="20"/>
      <c r="M13" s="20"/>
      <c r="N13" s="20"/>
    </row>
    <row r="14" spans="1:14">
      <c r="A14" s="21" t="s">
        <v>28</v>
      </c>
      <c r="B14" s="11" t="s">
        <v>29</v>
      </c>
      <c r="C14" s="11" t="s">
        <v>30</v>
      </c>
      <c r="D14" s="11" t="s">
        <v>31</v>
      </c>
      <c r="E14" s="11"/>
      <c r="F14" s="11"/>
      <c r="G14" s="11" t="s">
        <v>32</v>
      </c>
      <c r="H14" s="11" t="s">
        <v>33</v>
      </c>
      <c r="I14" s="11" t="s">
        <v>16</v>
      </c>
      <c r="J14" s="11"/>
      <c r="K14" s="11" t="s">
        <v>18</v>
      </c>
      <c r="L14" s="11"/>
      <c r="M14" s="12" t="s">
        <v>34</v>
      </c>
      <c r="N14" s="13"/>
    </row>
    <row r="15" ht="55" customHeight="1" spans="1:18">
      <c r="A15" s="22"/>
      <c r="B15" s="11" t="s">
        <v>35</v>
      </c>
      <c r="C15" s="11" t="s">
        <v>36</v>
      </c>
      <c r="D15" s="23" t="s">
        <v>37</v>
      </c>
      <c r="E15" s="23"/>
      <c r="F15" s="23"/>
      <c r="G15" s="11" t="s">
        <v>38</v>
      </c>
      <c r="H15" s="24" t="s">
        <v>39</v>
      </c>
      <c r="I15" s="30">
        <v>7</v>
      </c>
      <c r="J15" s="24"/>
      <c r="K15" s="31">
        <f>30000/53709*7</f>
        <v>3.90995922471094</v>
      </c>
      <c r="L15" s="31"/>
      <c r="M15" s="32" t="s">
        <v>40</v>
      </c>
      <c r="N15" s="32"/>
      <c r="O15" s="33"/>
      <c r="P15" s="33"/>
      <c r="Q15" s="33"/>
      <c r="R15" s="33"/>
    </row>
    <row r="16" ht="55" customHeight="1" spans="1:18">
      <c r="A16" s="22"/>
      <c r="B16" s="11"/>
      <c r="C16" s="11"/>
      <c r="D16" s="23" t="s">
        <v>41</v>
      </c>
      <c r="E16" s="23"/>
      <c r="F16" s="23"/>
      <c r="G16" s="11" t="s">
        <v>42</v>
      </c>
      <c r="H16" s="24" t="s">
        <v>43</v>
      </c>
      <c r="I16" s="30">
        <v>7</v>
      </c>
      <c r="J16" s="24"/>
      <c r="K16" s="31">
        <f>5000/14972*7</f>
        <v>2.33769703446433</v>
      </c>
      <c r="L16" s="31"/>
      <c r="M16" s="34" t="s">
        <v>44</v>
      </c>
      <c r="N16" s="34"/>
      <c r="O16" s="33"/>
      <c r="P16" s="33"/>
      <c r="Q16" s="33"/>
      <c r="R16" s="33"/>
    </row>
    <row r="17" ht="15.5" customHeight="1" spans="1:18">
      <c r="A17" s="22"/>
      <c r="B17" s="11"/>
      <c r="C17" s="11"/>
      <c r="D17" s="23" t="s">
        <v>45</v>
      </c>
      <c r="E17" s="23"/>
      <c r="F17" s="23"/>
      <c r="G17" s="11" t="s">
        <v>46</v>
      </c>
      <c r="H17" s="24" t="s">
        <v>47</v>
      </c>
      <c r="I17" s="30">
        <v>6</v>
      </c>
      <c r="J17" s="24"/>
      <c r="K17" s="30">
        <v>6</v>
      </c>
      <c r="L17" s="30"/>
      <c r="M17" s="11"/>
      <c r="N17" s="11"/>
      <c r="O17" s="33"/>
      <c r="P17" s="33"/>
      <c r="Q17" s="33"/>
      <c r="R17" s="33"/>
    </row>
    <row r="18" ht="29" customHeight="1" spans="1:14">
      <c r="A18" s="22"/>
      <c r="B18" s="11"/>
      <c r="C18" s="11" t="s">
        <v>48</v>
      </c>
      <c r="D18" s="23" t="s">
        <v>49</v>
      </c>
      <c r="E18" s="23"/>
      <c r="F18" s="23"/>
      <c r="G18" s="25" t="s">
        <v>50</v>
      </c>
      <c r="H18" s="26" t="s">
        <v>51</v>
      </c>
      <c r="I18" s="24">
        <v>20</v>
      </c>
      <c r="J18" s="24"/>
      <c r="K18" s="24">
        <v>20</v>
      </c>
      <c r="L18" s="24"/>
      <c r="M18" s="11"/>
      <c r="N18" s="11"/>
    </row>
    <row r="19" ht="43" customHeight="1" spans="1:14">
      <c r="A19" s="22"/>
      <c r="B19" s="11"/>
      <c r="C19" s="11" t="s">
        <v>52</v>
      </c>
      <c r="D19" s="23" t="s">
        <v>53</v>
      </c>
      <c r="E19" s="23"/>
      <c r="F19" s="23"/>
      <c r="G19" s="11" t="s">
        <v>54</v>
      </c>
      <c r="H19" s="24" t="s">
        <v>55</v>
      </c>
      <c r="I19" s="11">
        <v>10</v>
      </c>
      <c r="J19" s="11"/>
      <c r="K19" s="11">
        <v>10</v>
      </c>
      <c r="L19" s="11"/>
      <c r="M19" s="11"/>
      <c r="N19" s="11"/>
    </row>
    <row r="20" ht="40" customHeight="1" spans="1:14">
      <c r="A20" s="22"/>
      <c r="B20" s="11" t="s">
        <v>56</v>
      </c>
      <c r="C20" s="11" t="s">
        <v>57</v>
      </c>
      <c r="D20" s="23" t="s">
        <v>58</v>
      </c>
      <c r="E20" s="23"/>
      <c r="F20" s="23"/>
      <c r="G20" s="11" t="s">
        <v>50</v>
      </c>
      <c r="H20" s="24" t="s">
        <v>58</v>
      </c>
      <c r="I20" s="11">
        <v>30</v>
      </c>
      <c r="J20" s="11"/>
      <c r="K20" s="24">
        <v>28</v>
      </c>
      <c r="L20" s="24"/>
      <c r="M20" s="11"/>
      <c r="N20" s="11"/>
    </row>
    <row r="21" ht="29" customHeight="1" spans="1:14">
      <c r="A21" s="22"/>
      <c r="B21" s="21" t="s">
        <v>59</v>
      </c>
      <c r="C21" s="11" t="s">
        <v>60</v>
      </c>
      <c r="D21" s="23" t="s">
        <v>61</v>
      </c>
      <c r="E21" s="23"/>
      <c r="F21" s="23"/>
      <c r="G21" s="25" t="s">
        <v>62</v>
      </c>
      <c r="H21" s="25">
        <v>1</v>
      </c>
      <c r="I21" s="11">
        <v>10</v>
      </c>
      <c r="J21" s="11"/>
      <c r="K21" s="11">
        <v>10</v>
      </c>
      <c r="L21" s="11"/>
      <c r="M21" s="11"/>
      <c r="N21" s="11"/>
    </row>
    <row r="22" ht="15.5" customHeight="1" spans="1:14">
      <c r="A22" s="11" t="s">
        <v>63</v>
      </c>
      <c r="B22" s="11"/>
      <c r="C22" s="11"/>
      <c r="D22" s="11"/>
      <c r="E22" s="11"/>
      <c r="F22" s="11"/>
      <c r="G22" s="11"/>
      <c r="H22" s="11"/>
      <c r="I22" s="24">
        <v>100</v>
      </c>
      <c r="J22" s="24"/>
      <c r="K22" s="31">
        <f>SUM(K15:L21)+N8</f>
        <v>90.2476562591753</v>
      </c>
      <c r="L22" s="31"/>
      <c r="M22" s="35"/>
      <c r="N22" s="35"/>
    </row>
    <row r="23" spans="1:14">
      <c r="A23" s="27" t="s">
        <v>64</v>
      </c>
      <c r="B23" s="28"/>
      <c r="C23" s="28"/>
      <c r="D23" s="28"/>
      <c r="E23" s="28"/>
      <c r="F23" s="28"/>
      <c r="G23" s="28"/>
      <c r="H23" s="28"/>
      <c r="I23" s="28"/>
      <c r="J23" s="28"/>
      <c r="K23" s="28"/>
      <c r="L23" s="28"/>
      <c r="M23" s="28"/>
      <c r="N23" s="28"/>
    </row>
    <row r="24" spans="1:14">
      <c r="A24" s="28"/>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spans="1:14">
      <c r="A26" s="28"/>
      <c r="B26" s="28"/>
      <c r="C26" s="28"/>
      <c r="D26" s="28"/>
      <c r="E26" s="28"/>
      <c r="F26" s="28"/>
      <c r="G26" s="28"/>
      <c r="H26" s="28"/>
      <c r="I26" s="28"/>
      <c r="J26" s="28"/>
      <c r="K26" s="28"/>
      <c r="L26" s="28"/>
      <c r="M26" s="28"/>
      <c r="N26" s="28"/>
    </row>
    <row r="27" spans="1:14">
      <c r="A27" s="28"/>
      <c r="B27" s="28"/>
      <c r="C27" s="28"/>
      <c r="D27" s="28"/>
      <c r="E27" s="28"/>
      <c r="F27" s="28"/>
      <c r="G27" s="28"/>
      <c r="H27" s="28"/>
      <c r="I27" s="28"/>
      <c r="J27" s="28"/>
      <c r="K27" s="28"/>
      <c r="L27" s="28"/>
      <c r="M27" s="28"/>
      <c r="N27" s="28"/>
    </row>
    <row r="28" spans="1:14">
      <c r="A28" s="28"/>
      <c r="B28" s="28"/>
      <c r="C28" s="28"/>
      <c r="D28" s="28"/>
      <c r="E28" s="28"/>
      <c r="F28" s="28"/>
      <c r="G28" s="28"/>
      <c r="H28" s="28"/>
      <c r="I28" s="28"/>
      <c r="J28" s="28"/>
      <c r="K28" s="28"/>
      <c r="L28" s="28"/>
      <c r="M28" s="28"/>
      <c r="N28" s="28"/>
    </row>
    <row r="29" spans="1:14">
      <c r="A29" s="28"/>
      <c r="B29" s="28"/>
      <c r="C29" s="28"/>
      <c r="D29" s="28"/>
      <c r="E29" s="28"/>
      <c r="F29" s="28"/>
      <c r="G29" s="28"/>
      <c r="H29" s="28"/>
      <c r="I29" s="28"/>
      <c r="J29" s="28"/>
      <c r="K29" s="28"/>
      <c r="L29" s="28"/>
      <c r="M29" s="28"/>
      <c r="N29" s="28"/>
    </row>
    <row r="30" spans="1:14">
      <c r="A30" s="28"/>
      <c r="B30" s="28"/>
      <c r="C30" s="28"/>
      <c r="D30" s="28"/>
      <c r="E30" s="28"/>
      <c r="F30" s="28"/>
      <c r="G30" s="28"/>
      <c r="H30" s="28"/>
      <c r="I30" s="28"/>
      <c r="J30" s="28"/>
      <c r="K30" s="28"/>
      <c r="L30" s="28"/>
      <c r="M30" s="28"/>
      <c r="N30" s="28"/>
    </row>
    <row r="31" spans="1:14">
      <c r="A31" s="28"/>
      <c r="B31" s="28"/>
      <c r="C31" s="28"/>
      <c r="D31" s="28"/>
      <c r="E31" s="28"/>
      <c r="F31" s="28"/>
      <c r="G31" s="28"/>
      <c r="H31" s="28"/>
      <c r="I31" s="28"/>
      <c r="J31" s="28"/>
      <c r="K31" s="28"/>
      <c r="L31" s="28"/>
      <c r="M31" s="28"/>
      <c r="N31" s="28"/>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9"/>
    <mergeCell ref="C15:C17"/>
    <mergeCell ref="A7:B11"/>
    <mergeCell ref="A23:N31"/>
  </mergeCells>
  <pageMargins left="0.700694444444445" right="0.700694444444445" top="0.751388888888889" bottom="0.751388888888889" header="0.297916666666667" footer="0.297916666666667"/>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65</v>
      </c>
    </row>
    <row r="2" ht="52.9" spans="1:1">
      <c r="A2" s="3" t="s">
        <v>66</v>
      </c>
    </row>
    <row r="3" ht="70.5" spans="1:1">
      <c r="A3" s="4" t="s">
        <v>67</v>
      </c>
    </row>
    <row r="4" ht="17.65" spans="1:1">
      <c r="A4" s="5" t="s">
        <v>68</v>
      </c>
    </row>
    <row r="5" ht="17.65" spans="1:1">
      <c r="A5" s="3" t="s">
        <v>69</v>
      </c>
    </row>
    <row r="6" ht="105.75" spans="1:1">
      <c r="A6" s="3" t="s">
        <v>70</v>
      </c>
    </row>
    <row r="7" ht="17.65" spans="1:1">
      <c r="A7" s="3" t="s">
        <v>71</v>
      </c>
    </row>
    <row r="8" ht="52.9" spans="1:1">
      <c r="A8" s="3" t="s">
        <v>72</v>
      </c>
    </row>
    <row r="9" ht="35.25" spans="1:1">
      <c r="A9" s="3" t="s">
        <v>73</v>
      </c>
    </row>
    <row r="10" ht="52.9" spans="1:1">
      <c r="A10" s="4" t="s">
        <v>74</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北京市特种设备检测中心</Company>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2015-06-07T02:17:00Z</dcterms:created>
  <dcterms:modified xsi:type="dcterms:W3CDTF">2024-05-06T06:04:33Z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1E131A126A224D21B6452239673C20B7_13</vt:lpwstr>
  </property>
  <property fmtid="{D5CDD505-2E9C-101B-9397-08002B2CF9AE}" pid="3" name="KSOProductBuildVer">
    <vt:lpwstr>2052-12.1.0.16729</vt:lpwstr>
  </property>
</Properties>
</file>