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65" windowHeight="9960"/>
  </bookViews>
  <sheets>
    <sheet name="自评表" sheetId="1" r:id="rId1"/>
    <sheet name="填写注意事项" sheetId="2" r:id="rId2"/>
  </sheets>
  <calcPr calcId="124519" iterateDelta="1E-4"/>
</workbook>
</file>

<file path=xl/calcChain.xml><?xml version="1.0" encoding="utf-8"?>
<calcChain xmlns="http://schemas.openxmlformats.org/spreadsheetml/2006/main">
  <c r="F8" i="1"/>
  <c r="L8" s="1"/>
  <c r="K28"/>
  <c r="K15"/>
  <c r="F9" l="1"/>
</calcChain>
</file>

<file path=xl/sharedStrings.xml><?xml version="1.0" encoding="utf-8"?>
<sst xmlns="http://schemas.openxmlformats.org/spreadsheetml/2006/main" count="105" uniqueCount="91">
  <si>
    <t>项目支出绩效自评表</t>
  </si>
  <si>
    <t xml:space="preserve"> </t>
  </si>
  <si>
    <t>项目名称</t>
  </si>
  <si>
    <t>主管部门</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</si>
  <si>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</si>
  <si>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</si>
  <si>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</si>
  <si>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</si>
  <si>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</si>
  <si>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</si>
  <si>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</si>
  <si>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</si>
  <si>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</si>
  <si>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</si>
  <si>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</si>
  <si>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</si>
  <si>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</si>
  <si>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</si>
  <si>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</si>
  <si>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</si>
  <si>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</si>
  <si>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</si>
  <si>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</si>
  <si>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</si>
  <si>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</si>
  <si>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</si>
  <si>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年度指标值</t>
  </si>
  <si>
    <t>实际完成值</t>
  </si>
  <si>
    <t>偏差原因分析及改进措施</t>
  </si>
  <si>
    <t>产出指标</t>
  </si>
  <si>
    <t>数量指标</t>
  </si>
  <si>
    <t>质量指标</t>
  </si>
  <si>
    <t>时效指标</t>
  </si>
  <si>
    <t>效益指标</t>
  </si>
  <si>
    <t>社会效益指标</t>
  </si>
  <si>
    <t>满意度指标</t>
  </si>
  <si>
    <t>服务对象满意度标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</si>
  <si>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</si>
  <si>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</si>
  <si>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</si>
  <si>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</si>
  <si>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</si>
  <si>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</si>
  <si>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</si>
  <si>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</si>
  <si>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</si>
  <si>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</si>
  <si>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</si>
  <si>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</si>
  <si>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北京市市场监督管理局本级</t>
    <phoneticPr fontId="12" type="noConversion"/>
  </si>
  <si>
    <t>（  2023年度）</t>
    <phoneticPr fontId="12" type="noConversion"/>
  </si>
  <si>
    <t>≥300条</t>
  </si>
  <si>
    <t>≥104期</t>
  </si>
  <si>
    <t>≥6次</t>
  </si>
  <si>
    <t>≥5部</t>
  </si>
  <si>
    <t>＝1次</t>
  </si>
  <si>
    <t>≥200期</t>
  </si>
  <si>
    <t>≥60次</t>
  </si>
  <si>
    <t>栏目和视频制作到达高清标准1920*1080。</t>
  </si>
  <si>
    <t>监测日报全面覆盖涉市场监管重大信息，并保证及时跟进检测</t>
  </si>
  <si>
    <t>宣传策划稿件、栏目和视频主题明确，策划新颖，符合网络传播规律，符合讲好市场监管影像故事、展示市场监管职能的基本要求.</t>
  </si>
  <si>
    <t>李海</t>
    <phoneticPr fontId="12" type="noConversion"/>
  </si>
  <si>
    <t>按要求完成</t>
  </si>
  <si>
    <t>市场监管业务宣传项目</t>
    <phoneticPr fontId="12" type="noConversion"/>
  </si>
  <si>
    <t>北京市市场监督管理局</t>
    <phoneticPr fontId="12" type="noConversion"/>
  </si>
  <si>
    <t xml:space="preserve">做好日常的新闻发布和媒体接待工作，通过“市场监管好新闻”评选，选拔优秀市场监管稿件，为市场监管工作营造良好环境。 根据各政务新媒体渠道的特点，进行差异化的风格设计，推进政务新媒体的整体布局。通过购买社会服务，强化新媒体稿件的包装策划，推出一系列原创精品稿件；通过对重点稿件的推广、导流，吸引更多的公众点击阅读成为新粉丝。通过对第三方监测公司，全年监测涉及市场监管相关，进行综合分析研判，提供日报和专报，为应急预案提供数据支撑，保证监测工作的稳定性。通过对市场监管重点业务的专题宣传策划，设立专项宣传保障经费，针对特定目标人群进行精准宣传, 提升公众对市场监管工作的全面认知。 通过全市6000块楼宇电视和户外大屏，重要时间节点、重点亮点工作推进进行主题策划，组织公益宣传活动，营造有利于开展市场监管管理工作的良好氛围。 顺应短视频平台短、平、快的特点，策划、制作、推广涵盖市场监管的各项职能末梢的短视频，扩大作品影响力，增加粉丝粘性。通过政务电台的形式创新，丰富新媒体渠道布局，在全面增强粉丝阅读黏性的基础上稳步扩大政务新媒体的影响力。 </t>
    <phoneticPr fontId="12" type="noConversion"/>
  </si>
  <si>
    <t>开展1次“市场监管好新闻”评选，选拔优秀市场监管稿件，全年开展136次新闻发布和媒体接待工作，为市场监管工作营造了良好舆论环境。根据各政务新媒体渠道的特点，进行差异化的风格设计，推进政务新媒体的整体布局。通过购买社会服务，强化新媒体稿件的包装策划，推出一系列原创精品稿件，全年累计发稿1200篇，10万阅读量以上的微信推送2篇。通过对第三方舆情监测公司，全年监测涉及市场监管相关舆情，进行综合分析研判，提供舆情日报239篇和舆情专报、快报108期，为领导决策提供参考。通过对市场监管重点业务的专题宣传策划，设立专项宣传保障经费，针对特定目标人群进行精准宣传, 提升公众对市场监管工作的全面认知。
通过全市6000块楼宇电视和户外大屏，重要时间节点、重点亮点工作推进进行主题策划7次，营造有利于开展市场监管管理工作的良好氛围。顺应短视频平台短、平、快的特点，策划、制作、推广涵盖市场监管的各项职能末梢的短视频217条，扩大作品影响力，增加粉丝粘性。通过政务电台的形式创新，丰富新媒体渠道布局，在全面增强粉丝阅读黏性的基础上稳步扩大政务新媒体的影响力。</t>
    <phoneticPr fontId="12" type="noConversion"/>
  </si>
  <si>
    <t>指标1：在各政务新媒体渠道发布稿件</t>
    <phoneticPr fontId="12" type="noConversion"/>
  </si>
  <si>
    <t>1200条</t>
    <phoneticPr fontId="12" type="noConversion"/>
  </si>
  <si>
    <t>该项目为历年延续性项目，已执行3年以上，指标测定根据历年实际发布条数确定。2023年,市局领导对宣传工作高度重视，多次通过书记调度会进行调度，各业务处室踊跃报送宣传稿件，造成超额完成。
下一步，将根据往年发布稿件数量重新测算制定年度指标，进一步增强目标测定的科学性。</t>
    <phoneticPr fontId="12" type="noConversion"/>
  </si>
  <si>
    <t>指标2：策划、制作各类短视频</t>
    <phoneticPr fontId="12" type="noConversion"/>
  </si>
  <si>
    <t>217期</t>
    <phoneticPr fontId="12" type="noConversion"/>
  </si>
  <si>
    <t>指标3：通过楼宇电视和户外大屏，在重要时间节点策划主题宣传节，面向公众开展公益广告宣传；</t>
    <phoneticPr fontId="12" type="noConversion"/>
  </si>
  <si>
    <t>7次</t>
    <phoneticPr fontId="12" type="noConversion"/>
  </si>
  <si>
    <t>指标4：制作各类专题宣传片</t>
    <phoneticPr fontId="12" type="noConversion"/>
  </si>
  <si>
    <t>19部</t>
    <phoneticPr fontId="12" type="noConversion"/>
  </si>
  <si>
    <t>指标测定根据项目数量进行测定，实际执行中部分归口管理项目为多支宣传片打包进行采购，实际宣传片数量高于项目数。
下一步，将根据项目内容科学测定专题宣传片产出数量，加强归口项目统筹管理。</t>
    <phoneticPr fontId="12" type="noConversion"/>
  </si>
  <si>
    <t>指标5：举办“市场监管好新闻”评选</t>
    <phoneticPr fontId="12" type="noConversion"/>
  </si>
  <si>
    <t>1次</t>
    <phoneticPr fontId="12" type="noConversion"/>
  </si>
  <si>
    <t>指标6：全年完成监测日报</t>
    <phoneticPr fontId="12" type="noConversion"/>
  </si>
  <si>
    <t>239期</t>
    <phoneticPr fontId="12" type="noConversion"/>
  </si>
  <si>
    <t>指标7：完成组织新闻发布活动</t>
    <phoneticPr fontId="12" type="noConversion"/>
  </si>
  <si>
    <t>136次</t>
    <phoneticPr fontId="12" type="noConversion"/>
  </si>
  <si>
    <t>优</t>
    <phoneticPr fontId="12" type="noConversion"/>
  </si>
  <si>
    <t>12月底前完成</t>
    <phoneticPr fontId="12" type="noConversion"/>
  </si>
  <si>
    <t>≤12月</t>
    <phoneticPr fontId="12" type="noConversion"/>
  </si>
  <si>
    <t>增强粉丝阅读黏性的基础上稳步扩大政务新媒体的影响力；提升监测准确度和应对水平；提升企业守法经营意识和公众安全消费意识；提升公众对市场监管职能的认知程度，为市场监管工作营造良好环境</t>
    <phoneticPr fontId="12" type="noConversion"/>
  </si>
  <si>
    <t>增强粉丝阅读黏性的基础上稳步扩大政务新媒体的影响力；提升舆情监测准确度和舆情应对水平；提升企业守法经营意识和公众安全消费意识；提升公众对市场监管职能的认知程度，为市场监管工作营造良好舆论环境</t>
    <phoneticPr fontId="12" type="noConversion"/>
  </si>
  <si>
    <t>社会公众满意度</t>
    <phoneticPr fontId="12" type="noConversion"/>
  </si>
  <si>
    <t>≥90%</t>
    <phoneticPr fontId="12" type="noConversion"/>
  </si>
  <si>
    <t>社会公众满意度94.34%</t>
    <phoneticPr fontId="12" type="noConversion"/>
  </si>
</sst>
</file>

<file path=xl/styles.xml><?xml version="1.0" encoding="utf-8"?>
<styleSheet xmlns="http://schemas.openxmlformats.org/spreadsheetml/2006/main">
  <fonts count="15">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1"/>
      <name val="等线"/>
      <family val="3"/>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4"/>
      <color rgb="FF000000"/>
      <name val="宋体"/>
      <family val="3"/>
      <charset val="134"/>
    </font>
    <font>
      <sz val="7"/>
      <color theme="1"/>
      <name val="Times New Roman"/>
      <family val="1"/>
    </font>
    <font>
      <sz val="9"/>
      <name val="等线"/>
      <family val="3"/>
      <charset val="134"/>
      <scheme val="minor"/>
    </font>
    <font>
      <sz val="11"/>
      <color indexed="8"/>
      <name val="等线"/>
      <family val="3"/>
      <charset val="134"/>
      <scheme val="minor"/>
    </font>
    <font>
      <sz val="11"/>
      <color rgb="FFFF0000"/>
      <name val="等线"/>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2">
    <xf numFmtId="0" fontId="0" fillId="0" borderId="0"/>
    <xf numFmtId="0" fontId="13" fillId="0" borderId="0">
      <alignment vertical="center"/>
    </xf>
  </cellStyleXfs>
  <cellXfs count="41">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7" fillId="0" borderId="0" xfId="0" applyFont="1" applyFill="1" applyAlignment="1">
      <alignment horizontal="justify" vertical="center"/>
    </xf>
    <xf numFmtId="0" fontId="8" fillId="0" borderId="0" xfId="0" applyFont="1" applyFill="1" applyAlignment="1">
      <alignment vertical="center"/>
    </xf>
    <xf numFmtId="4" fontId="9" fillId="0" borderId="1" xfId="0" applyNumberFormat="1" applyFont="1" applyFill="1" applyBorder="1" applyAlignment="1">
      <alignment horizontal="center" vertical="center" wrapText="1"/>
    </xf>
    <xf numFmtId="0" fontId="14" fillId="0" borderId="0" xfId="0" applyFont="1" applyAlignment="1">
      <alignment wrapText="1"/>
    </xf>
    <xf numFmtId="0" fontId="14" fillId="0" borderId="0" xfId="0" applyFont="1" applyAlignment="1">
      <alignment horizontal="left" vertical="center" wrapText="1"/>
    </xf>
    <xf numFmtId="0" fontId="14" fillId="0" borderId="0" xfId="0" applyFont="1" applyAlignment="1">
      <alignment horizontal="left" vertical="center"/>
    </xf>
    <xf numFmtId="0" fontId="14" fillId="0" borderId="0" xfId="0" applyFont="1" applyFill="1"/>
    <xf numFmtId="0" fontId="14" fillId="0" borderId="0" xfId="0" applyFont="1" applyFill="1" applyAlignment="1">
      <alignment vertical="center"/>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9" fillId="0" borderId="10"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8" fillId="0" borderId="1" xfId="0" applyFont="1" applyFill="1" applyBorder="1" applyAlignment="1">
      <alignment vertical="center"/>
    </xf>
    <xf numFmtId="0" fontId="9" fillId="0" borderId="9" xfId="0" applyFont="1" applyFill="1" applyBorder="1" applyAlignment="1">
      <alignment horizontal="center" vertical="center" wrapText="1"/>
    </xf>
    <xf numFmtId="4" fontId="9" fillId="0" borderId="10" xfId="0" applyNumberFormat="1" applyFont="1" applyFill="1" applyBorder="1" applyAlignment="1">
      <alignment horizontal="center" vertical="center" wrapText="1"/>
    </xf>
    <xf numFmtId="0" fontId="9" fillId="0" borderId="11" xfId="0" applyFont="1" applyFill="1" applyBorder="1" applyAlignment="1">
      <alignment horizontal="center" vertical="center" wrapText="1"/>
    </xf>
  </cellXfs>
  <cellStyles count="2">
    <cellStyle name="常规" xfId="0" builtinId="0"/>
    <cellStyle name="常规 4" xfId="1"/>
  </cellStyles>
  <dxfs count="0"/>
  <tableStyles count="0" defaultTableStyle="TableStyleMedium2" defaultPivotStyle="PivotStyleLight16"/>
  <colors>
    <mruColors>
      <color rgb="FFFCE4D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O37"/>
  <sheetViews>
    <sheetView tabSelected="1" workbookViewId="0">
      <selection activeCell="H12" sqref="H12:N12"/>
    </sheetView>
  </sheetViews>
  <sheetFormatPr defaultColWidth="9" defaultRowHeight="13.9"/>
  <cols>
    <col min="1" max="1" width="7.53125" style="6" customWidth="1"/>
    <col min="2" max="2" width="9" style="6"/>
    <col min="3" max="3" width="10" style="6" customWidth="1"/>
    <col min="4" max="4" width="9" style="6"/>
    <col min="5" max="5" width="11" style="6" customWidth="1"/>
    <col min="6" max="6" width="6.86328125" style="6" customWidth="1"/>
    <col min="7" max="7" width="13" style="6" customWidth="1"/>
    <col min="8" max="8" width="17.46484375" style="6" customWidth="1"/>
    <col min="9" max="9" width="5.1328125" style="6" customWidth="1"/>
    <col min="10" max="10" width="3.59765625" style="6" customWidth="1"/>
    <col min="11" max="11" width="7.3984375" style="6" customWidth="1"/>
    <col min="12" max="12" width="1" style="6" customWidth="1"/>
    <col min="13" max="13" width="8.265625" style="6" customWidth="1"/>
    <col min="14" max="14" width="21" style="6" customWidth="1"/>
    <col min="15" max="15" width="14.86328125" style="6" bestFit="1" customWidth="1"/>
    <col min="16" max="16384" width="9" style="6"/>
  </cols>
  <sheetData>
    <row r="1" spans="1:15" ht="23.25">
      <c r="A1" s="21" t="s">
        <v>0</v>
      </c>
      <c r="B1" s="21"/>
      <c r="C1" s="21"/>
      <c r="D1" s="21"/>
      <c r="E1" s="21"/>
      <c r="F1" s="21"/>
      <c r="G1" s="21"/>
      <c r="H1" s="21"/>
      <c r="I1" s="21"/>
      <c r="J1" s="21"/>
      <c r="K1" s="21"/>
      <c r="L1" s="21"/>
      <c r="M1" s="21"/>
      <c r="N1" s="21"/>
    </row>
    <row r="2" spans="1:15" ht="17.649999999999999">
      <c r="A2" s="22" t="s">
        <v>50</v>
      </c>
      <c r="B2" s="22"/>
      <c r="C2" s="22"/>
      <c r="D2" s="22"/>
      <c r="E2" s="22"/>
      <c r="F2" s="22"/>
      <c r="G2" s="22"/>
      <c r="H2" s="22"/>
      <c r="I2" s="22"/>
      <c r="J2" s="22"/>
      <c r="K2" s="22"/>
      <c r="L2" s="22"/>
      <c r="M2" s="22"/>
      <c r="N2" s="22"/>
    </row>
    <row r="3" spans="1:15" ht="19.149999999999999">
      <c r="A3" s="7" t="s">
        <v>1</v>
      </c>
      <c r="B3" s="8"/>
      <c r="C3" s="8"/>
      <c r="D3" s="8"/>
      <c r="E3" s="8"/>
      <c r="F3" s="8"/>
      <c r="G3" s="8"/>
      <c r="H3" s="8"/>
      <c r="I3" s="8"/>
      <c r="J3" s="8"/>
      <c r="K3" s="8"/>
      <c r="L3" s="8"/>
      <c r="M3" s="8"/>
      <c r="N3" s="8"/>
    </row>
    <row r="4" spans="1:15" ht="15.5" customHeight="1">
      <c r="A4" s="18" t="s">
        <v>2</v>
      </c>
      <c r="B4" s="18"/>
      <c r="C4" s="18" t="s">
        <v>63</v>
      </c>
      <c r="D4" s="18"/>
      <c r="E4" s="18"/>
      <c r="F4" s="18"/>
      <c r="G4" s="18"/>
      <c r="H4" s="18"/>
      <c r="I4" s="18"/>
      <c r="J4" s="18"/>
      <c r="K4" s="18"/>
      <c r="L4" s="18"/>
      <c r="M4" s="18"/>
      <c r="N4" s="18"/>
    </row>
    <row r="5" spans="1:15" ht="15.5" customHeight="1">
      <c r="A5" s="18" t="s">
        <v>3</v>
      </c>
      <c r="B5" s="18"/>
      <c r="C5" s="18" t="s">
        <v>64</v>
      </c>
      <c r="D5" s="18"/>
      <c r="E5" s="18"/>
      <c r="F5" s="18"/>
      <c r="G5" s="18"/>
      <c r="H5" s="18" t="s">
        <v>4</v>
      </c>
      <c r="I5" s="18"/>
      <c r="J5" s="18" t="s">
        <v>49</v>
      </c>
      <c r="K5" s="18"/>
      <c r="L5" s="18"/>
      <c r="M5" s="18"/>
      <c r="N5" s="18"/>
    </row>
    <row r="6" spans="1:15" ht="15.5" customHeight="1">
      <c r="A6" s="18" t="s">
        <v>5</v>
      </c>
      <c r="B6" s="18"/>
      <c r="C6" s="18" t="s">
        <v>61</v>
      </c>
      <c r="D6" s="18"/>
      <c r="E6" s="18"/>
      <c r="F6" s="18"/>
      <c r="G6" s="18"/>
      <c r="H6" s="18" t="s">
        <v>6</v>
      </c>
      <c r="I6" s="18"/>
      <c r="J6" s="18">
        <v>13581533631</v>
      </c>
      <c r="K6" s="18"/>
      <c r="L6" s="18"/>
      <c r="M6" s="18"/>
      <c r="N6" s="18"/>
    </row>
    <row r="7" spans="1:15" ht="27" customHeight="1">
      <c r="A7" s="26" t="s">
        <v>7</v>
      </c>
      <c r="B7" s="27"/>
      <c r="C7" s="18"/>
      <c r="D7" s="18"/>
      <c r="E7" s="16" t="s">
        <v>8</v>
      </c>
      <c r="F7" s="18" t="s">
        <v>9</v>
      </c>
      <c r="G7" s="18"/>
      <c r="H7" s="18" t="s">
        <v>10</v>
      </c>
      <c r="I7" s="18"/>
      <c r="J7" s="18" t="s">
        <v>11</v>
      </c>
      <c r="K7" s="18"/>
      <c r="L7" s="18" t="s">
        <v>12</v>
      </c>
      <c r="M7" s="18"/>
      <c r="N7" s="16" t="s">
        <v>13</v>
      </c>
    </row>
    <row r="8" spans="1:15" ht="15.5" customHeight="1">
      <c r="A8" s="28"/>
      <c r="B8" s="29"/>
      <c r="C8" s="19" t="s">
        <v>14</v>
      </c>
      <c r="D8" s="19"/>
      <c r="E8" s="9">
        <v>890.2</v>
      </c>
      <c r="F8" s="39">
        <f>E8-8.5-60</f>
        <v>821.7</v>
      </c>
      <c r="G8" s="40"/>
      <c r="H8" s="18">
        <v>810.06340399999999</v>
      </c>
      <c r="I8" s="18"/>
      <c r="J8" s="18">
        <v>10</v>
      </c>
      <c r="K8" s="18"/>
      <c r="L8" s="20">
        <f>H8/F8</f>
        <v>0.98583838870634044</v>
      </c>
      <c r="M8" s="20"/>
      <c r="N8" s="16">
        <v>9.86</v>
      </c>
      <c r="O8" s="13"/>
    </row>
    <row r="9" spans="1:15" ht="15.5" customHeight="1">
      <c r="A9" s="28"/>
      <c r="B9" s="29"/>
      <c r="C9" s="18" t="s">
        <v>15</v>
      </c>
      <c r="D9" s="18"/>
      <c r="E9" s="9">
        <v>890.2</v>
      </c>
      <c r="F9" s="39">
        <f>F8</f>
        <v>821.7</v>
      </c>
      <c r="G9" s="40"/>
      <c r="H9" s="18">
        <v>810.06340399999999</v>
      </c>
      <c r="I9" s="18"/>
      <c r="J9" s="18" t="s">
        <v>16</v>
      </c>
      <c r="K9" s="18"/>
      <c r="L9" s="18"/>
      <c r="M9" s="18"/>
      <c r="N9" s="16" t="s">
        <v>16</v>
      </c>
    </row>
    <row r="10" spans="1:15" ht="15.5" customHeight="1">
      <c r="A10" s="28"/>
      <c r="B10" s="29"/>
      <c r="C10" s="18" t="s">
        <v>17</v>
      </c>
      <c r="D10" s="18"/>
      <c r="E10" s="16">
        <v>0</v>
      </c>
      <c r="F10" s="18"/>
      <c r="G10" s="18"/>
      <c r="H10" s="18"/>
      <c r="I10" s="18"/>
      <c r="J10" s="18" t="s">
        <v>16</v>
      </c>
      <c r="K10" s="18"/>
      <c r="L10" s="18" t="s">
        <v>1</v>
      </c>
      <c r="M10" s="18"/>
      <c r="N10" s="16" t="s">
        <v>16</v>
      </c>
    </row>
    <row r="11" spans="1:15" ht="15.5" customHeight="1">
      <c r="A11" s="30"/>
      <c r="B11" s="31"/>
      <c r="C11" s="18" t="s">
        <v>18</v>
      </c>
      <c r="D11" s="18"/>
      <c r="E11" s="16">
        <v>0</v>
      </c>
      <c r="F11" s="18"/>
      <c r="G11" s="18"/>
      <c r="H11" s="18"/>
      <c r="I11" s="18"/>
      <c r="J11" s="18" t="s">
        <v>16</v>
      </c>
      <c r="K11" s="18"/>
      <c r="L11" s="18"/>
      <c r="M11" s="18"/>
      <c r="N11" s="16" t="s">
        <v>16</v>
      </c>
    </row>
    <row r="12" spans="1:15" ht="15.5" customHeight="1">
      <c r="A12" s="18" t="s">
        <v>19</v>
      </c>
      <c r="B12" s="18" t="s">
        <v>20</v>
      </c>
      <c r="C12" s="18"/>
      <c r="D12" s="18"/>
      <c r="E12" s="18"/>
      <c r="F12" s="18"/>
      <c r="G12" s="18"/>
      <c r="H12" s="18" t="s">
        <v>21</v>
      </c>
      <c r="I12" s="18"/>
      <c r="J12" s="18"/>
      <c r="K12" s="18"/>
      <c r="L12" s="18"/>
      <c r="M12" s="18"/>
      <c r="N12" s="18"/>
    </row>
    <row r="13" spans="1:15" ht="124.9" customHeight="1">
      <c r="A13" s="18"/>
      <c r="B13" s="18" t="s">
        <v>65</v>
      </c>
      <c r="C13" s="18"/>
      <c r="D13" s="18"/>
      <c r="E13" s="18"/>
      <c r="F13" s="18"/>
      <c r="G13" s="18"/>
      <c r="H13" s="23" t="s">
        <v>66</v>
      </c>
      <c r="I13" s="24"/>
      <c r="J13" s="24"/>
      <c r="K13" s="24"/>
      <c r="L13" s="24"/>
      <c r="M13" s="24"/>
      <c r="N13" s="25"/>
    </row>
    <row r="14" spans="1:15" ht="32" customHeight="1">
      <c r="A14" s="32" t="s">
        <v>22</v>
      </c>
      <c r="B14" s="16" t="s">
        <v>23</v>
      </c>
      <c r="C14" s="16" t="s">
        <v>24</v>
      </c>
      <c r="D14" s="18" t="s">
        <v>25</v>
      </c>
      <c r="E14" s="18"/>
      <c r="F14" s="18"/>
      <c r="G14" s="16" t="s">
        <v>26</v>
      </c>
      <c r="H14" s="16" t="s">
        <v>27</v>
      </c>
      <c r="I14" s="18" t="s">
        <v>11</v>
      </c>
      <c r="J14" s="18"/>
      <c r="K14" s="18" t="s">
        <v>13</v>
      </c>
      <c r="L14" s="18"/>
      <c r="M14" s="26" t="s">
        <v>28</v>
      </c>
      <c r="N14" s="27"/>
    </row>
    <row r="15" spans="1:15" ht="124.15" customHeight="1">
      <c r="A15" s="33"/>
      <c r="B15" s="18" t="s">
        <v>29</v>
      </c>
      <c r="C15" s="32" t="s">
        <v>30</v>
      </c>
      <c r="D15" s="34" t="s">
        <v>67</v>
      </c>
      <c r="E15" s="34"/>
      <c r="F15" s="34"/>
      <c r="G15" s="16" t="s">
        <v>51</v>
      </c>
      <c r="H15" s="16" t="s">
        <v>68</v>
      </c>
      <c r="I15" s="26">
        <v>3</v>
      </c>
      <c r="J15" s="27"/>
      <c r="K15" s="26">
        <f>3-0.3</f>
        <v>2.7</v>
      </c>
      <c r="L15" s="27"/>
      <c r="M15" s="23" t="s">
        <v>69</v>
      </c>
      <c r="N15" s="25"/>
      <c r="O15" s="12"/>
    </row>
    <row r="16" spans="1:15" ht="23.75" customHeight="1">
      <c r="A16" s="33"/>
      <c r="B16" s="18"/>
      <c r="C16" s="38"/>
      <c r="D16" s="34" t="s">
        <v>70</v>
      </c>
      <c r="E16" s="34"/>
      <c r="F16" s="34"/>
      <c r="G16" s="16" t="s">
        <v>52</v>
      </c>
      <c r="H16" s="16" t="s">
        <v>71</v>
      </c>
      <c r="I16" s="26">
        <v>3</v>
      </c>
      <c r="J16" s="27"/>
      <c r="K16" s="26">
        <v>3</v>
      </c>
      <c r="L16" s="27"/>
      <c r="M16" s="18"/>
      <c r="N16" s="18"/>
      <c r="O16" s="12"/>
    </row>
    <row r="17" spans="1:15" ht="42.4" customHeight="1">
      <c r="A17" s="33"/>
      <c r="B17" s="18"/>
      <c r="C17" s="38"/>
      <c r="D17" s="34" t="s">
        <v>72</v>
      </c>
      <c r="E17" s="34"/>
      <c r="F17" s="34"/>
      <c r="G17" s="16" t="s">
        <v>53</v>
      </c>
      <c r="H17" s="16" t="s">
        <v>73</v>
      </c>
      <c r="I17" s="26">
        <v>3</v>
      </c>
      <c r="J17" s="27"/>
      <c r="K17" s="26">
        <v>3</v>
      </c>
      <c r="L17" s="27"/>
      <c r="M17" s="18"/>
      <c r="N17" s="18"/>
      <c r="O17" s="10"/>
    </row>
    <row r="18" spans="1:15" ht="97.9" customHeight="1">
      <c r="A18" s="33"/>
      <c r="B18" s="18"/>
      <c r="C18" s="38"/>
      <c r="D18" s="34" t="s">
        <v>74</v>
      </c>
      <c r="E18" s="34"/>
      <c r="F18" s="34"/>
      <c r="G18" s="16" t="s">
        <v>54</v>
      </c>
      <c r="H18" s="16" t="s">
        <v>75</v>
      </c>
      <c r="I18" s="26">
        <v>3</v>
      </c>
      <c r="J18" s="27"/>
      <c r="K18" s="26">
        <v>2.7</v>
      </c>
      <c r="L18" s="27"/>
      <c r="M18" s="23" t="s">
        <v>76</v>
      </c>
      <c r="N18" s="25"/>
    </row>
    <row r="19" spans="1:15" ht="28.5" customHeight="1">
      <c r="A19" s="33"/>
      <c r="B19" s="18"/>
      <c r="C19" s="38"/>
      <c r="D19" s="34" t="s">
        <v>77</v>
      </c>
      <c r="E19" s="34"/>
      <c r="F19" s="34"/>
      <c r="G19" s="16" t="s">
        <v>55</v>
      </c>
      <c r="H19" s="16" t="s">
        <v>78</v>
      </c>
      <c r="I19" s="26">
        <v>3</v>
      </c>
      <c r="J19" s="27"/>
      <c r="K19" s="26">
        <v>3</v>
      </c>
      <c r="L19" s="27"/>
      <c r="M19" s="18"/>
      <c r="N19" s="18"/>
      <c r="O19" s="11"/>
    </row>
    <row r="20" spans="1:15" ht="23.75" customHeight="1">
      <c r="A20" s="33"/>
      <c r="B20" s="18"/>
      <c r="C20" s="38"/>
      <c r="D20" s="34" t="s">
        <v>79</v>
      </c>
      <c r="E20" s="34"/>
      <c r="F20" s="34"/>
      <c r="G20" s="16" t="s">
        <v>56</v>
      </c>
      <c r="H20" s="16" t="s">
        <v>80</v>
      </c>
      <c r="I20" s="26">
        <v>3</v>
      </c>
      <c r="J20" s="27"/>
      <c r="K20" s="26">
        <v>3</v>
      </c>
      <c r="L20" s="27"/>
      <c r="M20" s="18"/>
      <c r="N20" s="18"/>
      <c r="O20" s="12"/>
    </row>
    <row r="21" spans="1:15" ht="23.75" customHeight="1">
      <c r="A21" s="33"/>
      <c r="B21" s="18"/>
      <c r="C21" s="38"/>
      <c r="D21" s="34" t="s">
        <v>81</v>
      </c>
      <c r="E21" s="34"/>
      <c r="F21" s="34"/>
      <c r="G21" s="16" t="s">
        <v>57</v>
      </c>
      <c r="H21" s="16" t="s">
        <v>82</v>
      </c>
      <c r="I21" s="26">
        <v>2</v>
      </c>
      <c r="J21" s="27"/>
      <c r="K21" s="26">
        <v>2</v>
      </c>
      <c r="L21" s="27"/>
      <c r="M21" s="18"/>
      <c r="N21" s="18"/>
    </row>
    <row r="22" spans="1:15" ht="30.75" customHeight="1">
      <c r="A22" s="33"/>
      <c r="B22" s="18"/>
      <c r="C22" s="32" t="s">
        <v>31</v>
      </c>
      <c r="D22" s="34" t="s">
        <v>58</v>
      </c>
      <c r="E22" s="34"/>
      <c r="F22" s="34"/>
      <c r="G22" s="16" t="s">
        <v>83</v>
      </c>
      <c r="H22" s="16" t="s">
        <v>62</v>
      </c>
      <c r="I22" s="18">
        <v>7</v>
      </c>
      <c r="J22" s="18"/>
      <c r="K22" s="18">
        <v>7</v>
      </c>
      <c r="L22" s="18"/>
      <c r="M22" s="18"/>
      <c r="N22" s="18"/>
    </row>
    <row r="23" spans="1:15" ht="27.75" customHeight="1">
      <c r="A23" s="33"/>
      <c r="B23" s="18"/>
      <c r="C23" s="38"/>
      <c r="D23" s="34" t="s">
        <v>59</v>
      </c>
      <c r="E23" s="34"/>
      <c r="F23" s="34"/>
      <c r="G23" s="16" t="s">
        <v>83</v>
      </c>
      <c r="H23" s="16" t="s">
        <v>62</v>
      </c>
      <c r="I23" s="18">
        <v>7</v>
      </c>
      <c r="J23" s="18"/>
      <c r="K23" s="18">
        <v>7</v>
      </c>
      <c r="L23" s="18"/>
      <c r="M23" s="18"/>
      <c r="N23" s="18"/>
    </row>
    <row r="24" spans="1:15" ht="36.4" customHeight="1">
      <c r="A24" s="33"/>
      <c r="B24" s="18"/>
      <c r="C24" s="38"/>
      <c r="D24" s="34" t="s">
        <v>60</v>
      </c>
      <c r="E24" s="34"/>
      <c r="F24" s="34"/>
      <c r="G24" s="16" t="s">
        <v>83</v>
      </c>
      <c r="H24" s="16" t="s">
        <v>62</v>
      </c>
      <c r="I24" s="18">
        <v>6</v>
      </c>
      <c r="J24" s="18"/>
      <c r="K24" s="18">
        <v>6</v>
      </c>
      <c r="L24" s="18"/>
      <c r="M24" s="18"/>
      <c r="N24" s="18"/>
    </row>
    <row r="25" spans="1:15" ht="31.9" customHeight="1">
      <c r="A25" s="33"/>
      <c r="B25" s="18"/>
      <c r="C25" s="17" t="s">
        <v>32</v>
      </c>
      <c r="D25" s="34" t="s">
        <v>84</v>
      </c>
      <c r="E25" s="34"/>
      <c r="F25" s="34"/>
      <c r="G25" s="16" t="s">
        <v>85</v>
      </c>
      <c r="H25" s="16" t="s">
        <v>62</v>
      </c>
      <c r="I25" s="18">
        <v>10</v>
      </c>
      <c r="J25" s="18"/>
      <c r="K25" s="18">
        <v>10</v>
      </c>
      <c r="L25" s="18"/>
      <c r="M25" s="18"/>
      <c r="N25" s="18"/>
    </row>
    <row r="26" spans="1:15" ht="90.4" customHeight="1">
      <c r="A26" s="33"/>
      <c r="B26" s="16" t="s">
        <v>33</v>
      </c>
      <c r="C26" s="16" t="s">
        <v>34</v>
      </c>
      <c r="D26" s="34" t="s">
        <v>86</v>
      </c>
      <c r="E26" s="34"/>
      <c r="F26" s="34"/>
      <c r="G26" s="16" t="s">
        <v>83</v>
      </c>
      <c r="H26" s="15" t="s">
        <v>87</v>
      </c>
      <c r="I26" s="18">
        <v>30</v>
      </c>
      <c r="J26" s="18"/>
      <c r="K26" s="18">
        <v>27</v>
      </c>
      <c r="L26" s="18"/>
      <c r="M26" s="18"/>
      <c r="N26" s="18"/>
    </row>
    <row r="27" spans="1:15" ht="30.4" customHeight="1">
      <c r="A27" s="33"/>
      <c r="B27" s="17" t="s">
        <v>35</v>
      </c>
      <c r="C27" s="16" t="s">
        <v>36</v>
      </c>
      <c r="D27" s="34" t="s">
        <v>88</v>
      </c>
      <c r="E27" s="34"/>
      <c r="F27" s="34"/>
      <c r="G27" s="16" t="s">
        <v>89</v>
      </c>
      <c r="H27" s="15" t="s">
        <v>90</v>
      </c>
      <c r="I27" s="18">
        <v>10</v>
      </c>
      <c r="J27" s="18"/>
      <c r="K27" s="18">
        <v>10</v>
      </c>
      <c r="L27" s="18"/>
      <c r="M27" s="18"/>
      <c r="N27" s="18"/>
      <c r="O27" s="14"/>
    </row>
    <row r="28" spans="1:15" ht="21.4" customHeight="1">
      <c r="A28" s="18" t="s">
        <v>37</v>
      </c>
      <c r="B28" s="18"/>
      <c r="C28" s="18"/>
      <c r="D28" s="18"/>
      <c r="E28" s="18"/>
      <c r="F28" s="18"/>
      <c r="G28" s="18"/>
      <c r="H28" s="18"/>
      <c r="I28" s="18">
        <v>100</v>
      </c>
      <c r="J28" s="18"/>
      <c r="K28" s="18">
        <f>SUM(K15:L27)+N8</f>
        <v>96.26</v>
      </c>
      <c r="L28" s="18"/>
      <c r="M28" s="37"/>
      <c r="N28" s="37"/>
    </row>
    <row r="29" spans="1:15">
      <c r="A29" s="35" t="s">
        <v>38</v>
      </c>
      <c r="B29" s="36"/>
      <c r="C29" s="36"/>
      <c r="D29" s="36"/>
      <c r="E29" s="36"/>
      <c r="F29" s="36"/>
      <c r="G29" s="36"/>
      <c r="H29" s="36"/>
      <c r="I29" s="36"/>
      <c r="J29" s="36"/>
      <c r="K29" s="36"/>
      <c r="L29" s="36"/>
      <c r="M29" s="36"/>
      <c r="N29" s="36"/>
    </row>
    <row r="30" spans="1:15">
      <c r="A30" s="36"/>
      <c r="B30" s="36"/>
      <c r="C30" s="36"/>
      <c r="D30" s="36"/>
      <c r="E30" s="36"/>
      <c r="F30" s="36"/>
      <c r="G30" s="36"/>
      <c r="H30" s="36"/>
      <c r="I30" s="36"/>
      <c r="J30" s="36"/>
      <c r="K30" s="36"/>
      <c r="L30" s="36"/>
      <c r="M30" s="36"/>
      <c r="N30" s="36"/>
    </row>
    <row r="31" spans="1:15">
      <c r="A31" s="36"/>
      <c r="B31" s="36"/>
      <c r="C31" s="36"/>
      <c r="D31" s="36"/>
      <c r="E31" s="36"/>
      <c r="F31" s="36"/>
      <c r="G31" s="36"/>
      <c r="H31" s="36"/>
      <c r="I31" s="36"/>
      <c r="J31" s="36"/>
      <c r="K31" s="36"/>
      <c r="L31" s="36"/>
      <c r="M31" s="36"/>
      <c r="N31" s="36"/>
    </row>
    <row r="32" spans="1:15">
      <c r="A32" s="36"/>
      <c r="B32" s="36"/>
      <c r="C32" s="36"/>
      <c r="D32" s="36"/>
      <c r="E32" s="36"/>
      <c r="F32" s="36"/>
      <c r="G32" s="36"/>
      <c r="H32" s="36"/>
      <c r="I32" s="36"/>
      <c r="J32" s="36"/>
      <c r="K32" s="36"/>
      <c r="L32" s="36"/>
      <c r="M32" s="36"/>
      <c r="N32" s="36"/>
    </row>
    <row r="33" spans="1:14">
      <c r="A33" s="36"/>
      <c r="B33" s="36"/>
      <c r="C33" s="36"/>
      <c r="D33" s="36"/>
      <c r="E33" s="36"/>
      <c r="F33" s="36"/>
      <c r="G33" s="36"/>
      <c r="H33" s="36"/>
      <c r="I33" s="36"/>
      <c r="J33" s="36"/>
      <c r="K33" s="36"/>
      <c r="L33" s="36"/>
      <c r="M33" s="36"/>
      <c r="N33" s="36"/>
    </row>
    <row r="34" spans="1:14">
      <c r="A34" s="36"/>
      <c r="B34" s="36"/>
      <c r="C34" s="36"/>
      <c r="D34" s="36"/>
      <c r="E34" s="36"/>
      <c r="F34" s="36"/>
      <c r="G34" s="36"/>
      <c r="H34" s="36"/>
      <c r="I34" s="36"/>
      <c r="J34" s="36"/>
      <c r="K34" s="36"/>
      <c r="L34" s="36"/>
      <c r="M34" s="36"/>
      <c r="N34" s="36"/>
    </row>
    <row r="35" spans="1:14">
      <c r="A35" s="36"/>
      <c r="B35" s="36"/>
      <c r="C35" s="36"/>
      <c r="D35" s="36"/>
      <c r="E35" s="36"/>
      <c r="F35" s="36"/>
      <c r="G35" s="36"/>
      <c r="H35" s="36"/>
      <c r="I35" s="36"/>
      <c r="J35" s="36"/>
      <c r="K35" s="36"/>
      <c r="L35" s="36"/>
      <c r="M35" s="36"/>
      <c r="N35" s="36"/>
    </row>
    <row r="36" spans="1:14">
      <c r="A36" s="36"/>
      <c r="B36" s="36"/>
      <c r="C36" s="36"/>
      <c r="D36" s="36"/>
      <c r="E36" s="36"/>
      <c r="F36" s="36"/>
      <c r="G36" s="36"/>
      <c r="H36" s="36"/>
      <c r="I36" s="36"/>
      <c r="J36" s="36"/>
      <c r="K36" s="36"/>
      <c r="L36" s="36"/>
      <c r="M36" s="36"/>
      <c r="N36" s="36"/>
    </row>
    <row r="37" spans="1:14">
      <c r="A37" s="36"/>
      <c r="B37" s="36"/>
      <c r="C37" s="36"/>
      <c r="D37" s="36"/>
      <c r="E37" s="36"/>
      <c r="F37" s="36"/>
      <c r="G37" s="36"/>
      <c r="H37" s="36"/>
      <c r="I37" s="36"/>
      <c r="J37" s="36"/>
      <c r="K37" s="36"/>
      <c r="L37" s="36"/>
      <c r="M37" s="36"/>
      <c r="N37" s="36"/>
    </row>
  </sheetData>
  <mergeCells count="108">
    <mergeCell ref="D21:F21"/>
    <mergeCell ref="D27:F27"/>
    <mergeCell ref="M27:N27"/>
    <mergeCell ref="K27:L27"/>
    <mergeCell ref="D17:F17"/>
    <mergeCell ref="M17:N17"/>
    <mergeCell ref="K17:L17"/>
    <mergeCell ref="I17:J17"/>
    <mergeCell ref="C22:C24"/>
    <mergeCell ref="C15:C21"/>
    <mergeCell ref="D24:F24"/>
    <mergeCell ref="D19:F19"/>
    <mergeCell ref="D20:F20"/>
    <mergeCell ref="I24:J24"/>
    <mergeCell ref="I19:J19"/>
    <mergeCell ref="I20:J20"/>
    <mergeCell ref="K24:L24"/>
    <mergeCell ref="K19:L19"/>
    <mergeCell ref="K20:L20"/>
    <mergeCell ref="D16:F16"/>
    <mergeCell ref="I16:J16"/>
    <mergeCell ref="K16:L16"/>
    <mergeCell ref="D23:F23"/>
    <mergeCell ref="I21:J21"/>
    <mergeCell ref="A29:N37"/>
    <mergeCell ref="A28:H28"/>
    <mergeCell ref="I28:J28"/>
    <mergeCell ref="K28:L28"/>
    <mergeCell ref="M28:N28"/>
    <mergeCell ref="D22:F22"/>
    <mergeCell ref="I22:J22"/>
    <mergeCell ref="K22:L22"/>
    <mergeCell ref="M22:N22"/>
    <mergeCell ref="I23:J23"/>
    <mergeCell ref="K23:L23"/>
    <mergeCell ref="M23:N23"/>
    <mergeCell ref="I27:J27"/>
    <mergeCell ref="D25:F25"/>
    <mergeCell ref="I25:J25"/>
    <mergeCell ref="K25:L25"/>
    <mergeCell ref="M25:N25"/>
    <mergeCell ref="M24:N24"/>
    <mergeCell ref="A12:A13"/>
    <mergeCell ref="A14:A27"/>
    <mergeCell ref="B15:B25"/>
    <mergeCell ref="D18:F18"/>
    <mergeCell ref="I18:J18"/>
    <mergeCell ref="K18:L18"/>
    <mergeCell ref="M18:N18"/>
    <mergeCell ref="D26:F26"/>
    <mergeCell ref="I26:J26"/>
    <mergeCell ref="K26:L26"/>
    <mergeCell ref="M26:N26"/>
    <mergeCell ref="D14:F14"/>
    <mergeCell ref="I14:J14"/>
    <mergeCell ref="K14:L14"/>
    <mergeCell ref="M14:N14"/>
    <mergeCell ref="D15:F15"/>
    <mergeCell ref="I15:J15"/>
    <mergeCell ref="K15:L15"/>
    <mergeCell ref="K21:L21"/>
    <mergeCell ref="M15:N15"/>
    <mergeCell ref="M21:N21"/>
    <mergeCell ref="M16:N16"/>
    <mergeCell ref="M19:N19"/>
    <mergeCell ref="M20:N20"/>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3" sqref="A3"/>
    </sheetView>
  </sheetViews>
  <sheetFormatPr defaultColWidth="9" defaultRowHeight="13.9"/>
  <cols>
    <col min="1" max="1" width="101.19921875" style="1" customWidth="1"/>
  </cols>
  <sheetData>
    <row r="1" spans="1:1" ht="23.25">
      <c r="A1" s="2" t="s">
        <v>39</v>
      </c>
    </row>
    <row r="2" spans="1:1" ht="52.9">
      <c r="A2" s="3" t="s">
        <v>40</v>
      </c>
    </row>
    <row r="3" spans="1:1" ht="70.5">
      <c r="A3" s="4" t="s">
        <v>41</v>
      </c>
    </row>
    <row r="4" spans="1:1" ht="18.399999999999999">
      <c r="A4" s="5" t="s">
        <v>42</v>
      </c>
    </row>
    <row r="5" spans="1:1" ht="17.649999999999999">
      <c r="A5" s="3" t="s">
        <v>43</v>
      </c>
    </row>
    <row r="6" spans="1:1" ht="105.75">
      <c r="A6" s="3" t="s">
        <v>44</v>
      </c>
    </row>
    <row r="7" spans="1:1" ht="17.649999999999999">
      <c r="A7" s="3" t="s">
        <v>45</v>
      </c>
    </row>
    <row r="8" spans="1:1" ht="52.9">
      <c r="A8" s="3" t="s">
        <v>46</v>
      </c>
    </row>
    <row r="9" spans="1:1" ht="35.25">
      <c r="A9" s="3" t="s">
        <v>47</v>
      </c>
    </row>
    <row r="10" spans="1:1" ht="52.9">
      <c r="A10" s="4" t="s">
        <v>48</v>
      </c>
    </row>
  </sheetData>
  <phoneticPr fontId="1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2015-06-07T18:17:00Z</dcterms:created>
  <dcterms:modified xsi:type="dcterms:W3CDTF">2024-05-07T05:56:56Z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ECA2777C2A314FCDAD9FDE92FD9550DC_13</vt:lpwstr>
  </property>
  <property fmtid="{D5CDD505-2E9C-101B-9397-08002B2CF9AE}" pid="3" name="KSOProductBuildVer">
    <vt:lpwstr>2052-11.1.0.14309</vt:lpwstr>
  </property>
</Properties>
</file>