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<sst xmlns="http://schemas.openxmlformats.org/spreadsheetml/2006/main" count="92" uniqueCount="83">
  <si>
    <t>项目支出绩效自评表</t>
  </si>
  <si>
    <t>（  2023年度）</t>
  </si>
  <si>
    <t xml:space="preserve"> </t>
  </si>
  <si>
    <t>项目名称</t>
  </si>
  <si>
    <t>海淀工作区卫生间改造修缮项目</t>
  </si>
  <si>
    <t>主管部门</t>
  </si>
  <si>
    <t>北京市市场监督管理局</t>
  </si>
  <si>
    <t>实施单位</t>
  </si>
  <si>
    <t>北京市食品检验研究院（北京市食品安全监控和风险评估中心）</t>
  </si>
  <si>
    <t>项目负责人</t>
  </si>
  <si>
    <t>霍生虎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</si>
  <si>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</si>
  <si>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</si>
  <si>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</si>
  <si>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</si>
  <si>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</si>
  <si>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</si>
  <si>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</si>
  <si>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</si>
  <si>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</si>
  <si>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</si>
  <si>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</si>
  <si>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</si>
  <si>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</si>
  <si>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</si>
  <si>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</si>
  <si>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</si>
  <si>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解决卫生间设施大面积损坏造成使用紧张和男女卫生间的数量匹配无法满足需要的问题。</t>
  </si>
  <si>
    <t>改造修缮完成7组卫生间，解决了卫生间设施大面积损坏造成使用紧张和男女卫生间的数量匹配无法满足需要的问题。</t>
  </si>
  <si>
    <t>绩
效
指
标</t>
  </si>
  <si>
    <t>一级指标</t>
  </si>
  <si>
    <t>二级指标</t>
  </si>
  <si>
    <t>三级指标</t>
  </si>
  <si>
    <t>年度指标值</t>
  </si>
  <si>
    <t>实际完成值</t>
  </si>
  <si>
    <t>偏差原因分析及改进措施</t>
  </si>
  <si>
    <t>产出指标</t>
  </si>
  <si>
    <t>数量指标</t>
  </si>
  <si>
    <t>修缮、改造工程数量</t>
  </si>
  <si>
    <t>≥7个</t>
  </si>
  <si>
    <t>7个</t>
  </si>
  <si>
    <t>修缮、改造工程量</t>
  </si>
  <si>
    <t>≥525平方米</t>
  </si>
  <si>
    <t>525㎡</t>
  </si>
  <si>
    <t>质量指标</t>
  </si>
  <si>
    <t>竣工验收合格率</t>
  </si>
  <si>
    <t>≥100%</t>
  </si>
  <si>
    <t>项目按计划完工率</t>
  </si>
  <si>
    <t>设施有效运转率</t>
  </si>
  <si>
    <t>时效指标</t>
  </si>
  <si>
    <t>年底前完成</t>
  </si>
  <si>
    <t>≤12月</t>
  </si>
  <si>
    <t>2个月</t>
  </si>
  <si>
    <t>成本指标</t>
  </si>
  <si>
    <t>经济成本指标</t>
  </si>
  <si>
    <t>办公用房修缮、改造成本</t>
  </si>
  <si>
    <t>≤150万元</t>
  </si>
  <si>
    <t>138.606537万元</t>
  </si>
  <si>
    <t>效益指标</t>
  </si>
  <si>
    <t>社会效益指标</t>
  </si>
  <si>
    <t>有效解决卫生间设施大面积损坏造成使用紧张和男女卫生间的数量匹配无法满足需要的问题。</t>
  </si>
  <si>
    <t>优</t>
  </si>
  <si>
    <t>基本解决卫生间设施大面积损坏造成使用紧张和男女卫生间的数量匹配无法满足需要的问题。</t>
  </si>
  <si>
    <t>可持续影响指标</t>
  </si>
  <si>
    <t>预计使用年限</t>
  </si>
  <si>
    <t>≥10年</t>
  </si>
  <si>
    <t>预计使用10年</t>
  </si>
  <si>
    <t>满意度指标</t>
  </si>
  <si>
    <t>服务对象满意度指标</t>
  </si>
  <si>
    <t>使用（管理）人员满意度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</si>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</sst>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4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0" xfId="0" applyFont="1" applyFill="1" applyAlignment="1">
      <alignment horizontal="left"/>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3" xfId="49"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34"/>
  <sheetViews>
    <sheetView tabSelected="1" workbookViewId="0">
      <selection activeCell="C6" sqref="C6:G6"/>
    </sheetView>
  </sheetViews>
  <sheetFormatPr defaultColWidth="9" defaultRowHeight="13.85"/>
  <cols>
    <col min="1" max="1" width="7.50442477876106" style="6" customWidth="1"/>
    <col min="2" max="2" width="9" style="6"/>
    <col min="3" max="3" width="10.1681415929204" style="6" customWidth="1"/>
    <col min="4" max="4" width="9" style="6"/>
    <col min="5" max="5" width="12.0176991150442" style="6" customWidth="1"/>
    <col min="6" max="6" width="6.87610619469027" style="6" customWidth="1"/>
    <col min="7" max="7" width="12.4867256637168" style="6" customWidth="1"/>
    <col min="8" max="8" width="27.2212389380531" style="6" customWidth="1"/>
    <col min="9" max="12" width="6.57522123893805" style="6" customWidth="1"/>
    <col min="13" max="13" width="9" style="6"/>
    <col min="14" max="14" width="14.2477876106195"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2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82479386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150</v>
      </c>
      <c r="F8" s="11">
        <v>150</v>
      </c>
      <c r="G8" s="11"/>
      <c r="H8" s="17">
        <v>138.606537</v>
      </c>
      <c r="I8" s="17"/>
      <c r="J8" s="11">
        <v>10</v>
      </c>
      <c r="K8" s="11"/>
      <c r="L8" s="32">
        <f>H8/F8</f>
        <v>0.92404358</v>
      </c>
      <c r="M8" s="32"/>
      <c r="N8" s="33">
        <f>L8*J8</f>
        <v>9.2404358</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150</v>
      </c>
      <c r="F11" s="11">
        <v>150</v>
      </c>
      <c r="G11" s="11"/>
      <c r="H11" s="17">
        <v>138.606537</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42"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4"/>
      <c r="P14" s="34"/>
      <c r="Q14" s="34"/>
      <c r="R14" s="34"/>
    </row>
    <row r="15" ht="15.6" customHeight="1" spans="1:18">
      <c r="A15" s="21"/>
      <c r="B15" s="20" t="s">
        <v>36</v>
      </c>
      <c r="C15" s="11" t="s">
        <v>37</v>
      </c>
      <c r="D15" s="22" t="s">
        <v>38</v>
      </c>
      <c r="E15" s="22"/>
      <c r="F15" s="22"/>
      <c r="G15" s="11" t="s">
        <v>39</v>
      </c>
      <c r="H15" s="11" t="s">
        <v>40</v>
      </c>
      <c r="I15" s="11">
        <v>7.5</v>
      </c>
      <c r="J15" s="11"/>
      <c r="K15" s="11">
        <v>7.5</v>
      </c>
      <c r="L15" s="11"/>
      <c r="M15" s="11"/>
      <c r="N15" s="11"/>
      <c r="O15" s="34"/>
      <c r="P15" s="34"/>
      <c r="Q15" s="34"/>
      <c r="R15" s="34"/>
    </row>
    <row r="16" ht="15.6" customHeight="1" spans="1:18">
      <c r="A16" s="21"/>
      <c r="B16" s="23"/>
      <c r="C16" s="11"/>
      <c r="D16" s="24" t="s">
        <v>41</v>
      </c>
      <c r="E16" s="24"/>
      <c r="F16" s="24"/>
      <c r="G16" s="11" t="s">
        <v>42</v>
      </c>
      <c r="H16" s="11" t="s">
        <v>43</v>
      </c>
      <c r="I16" s="11">
        <v>7.5</v>
      </c>
      <c r="J16" s="11"/>
      <c r="K16" s="11">
        <v>7.5</v>
      </c>
      <c r="L16" s="11"/>
      <c r="M16" s="35"/>
      <c r="N16" s="36"/>
      <c r="O16" s="34"/>
      <c r="P16" s="34"/>
      <c r="Q16" s="34"/>
      <c r="R16" s="34"/>
    </row>
    <row r="17" ht="15.6" customHeight="1" spans="1:18">
      <c r="A17" s="21"/>
      <c r="B17" s="23"/>
      <c r="C17" s="11" t="s">
        <v>44</v>
      </c>
      <c r="D17" s="22" t="s">
        <v>45</v>
      </c>
      <c r="E17" s="22"/>
      <c r="F17" s="22"/>
      <c r="G17" s="25" t="s">
        <v>46</v>
      </c>
      <c r="H17" s="25">
        <v>1</v>
      </c>
      <c r="I17" s="11">
        <v>5</v>
      </c>
      <c r="J17" s="11"/>
      <c r="K17" s="11">
        <v>5</v>
      </c>
      <c r="L17" s="11"/>
      <c r="M17" s="11"/>
      <c r="N17" s="11"/>
      <c r="O17" s="34"/>
      <c r="P17" s="34"/>
      <c r="Q17" s="34"/>
      <c r="R17" s="34"/>
    </row>
    <row r="18" ht="15.6" customHeight="1" spans="1:18">
      <c r="A18" s="21"/>
      <c r="B18" s="23"/>
      <c r="C18" s="11"/>
      <c r="D18" s="22" t="s">
        <v>47</v>
      </c>
      <c r="E18" s="22"/>
      <c r="F18" s="22"/>
      <c r="G18" s="25" t="s">
        <v>46</v>
      </c>
      <c r="H18" s="25">
        <v>1</v>
      </c>
      <c r="I18" s="11">
        <v>5</v>
      </c>
      <c r="J18" s="11"/>
      <c r="K18" s="11">
        <v>5</v>
      </c>
      <c r="L18" s="11"/>
      <c r="M18" s="11"/>
      <c r="N18" s="11"/>
      <c r="O18" s="34"/>
      <c r="P18" s="34"/>
      <c r="Q18" s="34"/>
      <c r="R18" s="34"/>
    </row>
    <row r="19" ht="15.6" customHeight="1" spans="1:18">
      <c r="A19" s="21"/>
      <c r="B19" s="23"/>
      <c r="C19" s="11"/>
      <c r="D19" s="22" t="s">
        <v>48</v>
      </c>
      <c r="E19" s="22"/>
      <c r="F19" s="22"/>
      <c r="G19" s="25" t="s">
        <v>46</v>
      </c>
      <c r="H19" s="25">
        <v>1</v>
      </c>
      <c r="I19" s="11">
        <v>5</v>
      </c>
      <c r="J19" s="11"/>
      <c r="K19" s="11">
        <v>5</v>
      </c>
      <c r="L19" s="11"/>
      <c r="M19" s="11"/>
      <c r="N19" s="11"/>
      <c r="O19" s="34"/>
      <c r="P19" s="34"/>
      <c r="Q19" s="34"/>
      <c r="R19" s="34"/>
    </row>
    <row r="20" ht="15.6" customHeight="1" spans="1:18">
      <c r="A20" s="21"/>
      <c r="B20" s="23"/>
      <c r="C20" s="11" t="s">
        <v>49</v>
      </c>
      <c r="D20" s="22" t="s">
        <v>50</v>
      </c>
      <c r="E20" s="22"/>
      <c r="F20" s="22"/>
      <c r="G20" s="11" t="s">
        <v>51</v>
      </c>
      <c r="H20" s="11" t="s">
        <v>52</v>
      </c>
      <c r="I20" s="11">
        <v>10</v>
      </c>
      <c r="J20" s="11"/>
      <c r="K20" s="11">
        <v>10</v>
      </c>
      <c r="L20" s="11"/>
      <c r="M20" s="11"/>
      <c r="N20" s="11"/>
      <c r="O20" s="34"/>
      <c r="P20" s="34"/>
      <c r="Q20" s="34"/>
      <c r="R20" s="34"/>
    </row>
    <row r="21" ht="31" customHeight="1" spans="1:18">
      <c r="A21" s="21"/>
      <c r="B21" s="26" t="s">
        <v>53</v>
      </c>
      <c r="C21" s="11" t="s">
        <v>54</v>
      </c>
      <c r="D21" s="27" t="s">
        <v>55</v>
      </c>
      <c r="E21" s="28"/>
      <c r="F21" s="29"/>
      <c r="G21" s="11" t="s">
        <v>56</v>
      </c>
      <c r="H21" s="17" t="s">
        <v>57</v>
      </c>
      <c r="I21" s="35">
        <v>10</v>
      </c>
      <c r="J21" s="36"/>
      <c r="K21" s="37">
        <v>9.24</v>
      </c>
      <c r="L21" s="38"/>
      <c r="M21" s="35"/>
      <c r="N21" s="36"/>
      <c r="O21" s="34"/>
      <c r="P21" s="34"/>
      <c r="Q21" s="34"/>
      <c r="R21" s="34"/>
    </row>
    <row r="22" ht="43" customHeight="1" spans="1:14">
      <c r="A22" s="21"/>
      <c r="B22" s="11" t="s">
        <v>58</v>
      </c>
      <c r="C22" s="11" t="s">
        <v>59</v>
      </c>
      <c r="D22" s="22" t="s">
        <v>60</v>
      </c>
      <c r="E22" s="22"/>
      <c r="F22" s="22"/>
      <c r="G22" s="11" t="s">
        <v>61</v>
      </c>
      <c r="H22" s="17" t="s">
        <v>62</v>
      </c>
      <c r="I22" s="11">
        <v>20</v>
      </c>
      <c r="J22" s="11"/>
      <c r="K22" s="17">
        <v>18</v>
      </c>
      <c r="L22" s="17"/>
      <c r="M22" s="11"/>
      <c r="N22" s="11"/>
    </row>
    <row r="23" ht="31" customHeight="1" spans="1:14">
      <c r="A23" s="21"/>
      <c r="B23" s="11"/>
      <c r="C23" s="11" t="s">
        <v>63</v>
      </c>
      <c r="D23" s="22" t="s">
        <v>64</v>
      </c>
      <c r="E23" s="22"/>
      <c r="F23" s="22"/>
      <c r="G23" s="11" t="s">
        <v>65</v>
      </c>
      <c r="H23" s="17" t="s">
        <v>66</v>
      </c>
      <c r="I23" s="11">
        <v>10</v>
      </c>
      <c r="J23" s="11"/>
      <c r="K23" s="11">
        <v>10</v>
      </c>
      <c r="L23" s="11"/>
      <c r="M23" s="11"/>
      <c r="N23" s="11"/>
    </row>
    <row r="24" ht="29" customHeight="1" spans="1:14">
      <c r="A24" s="21"/>
      <c r="B24" s="20" t="s">
        <v>67</v>
      </c>
      <c r="C24" s="11" t="s">
        <v>68</v>
      </c>
      <c r="D24" s="22" t="s">
        <v>69</v>
      </c>
      <c r="E24" s="22"/>
      <c r="F24" s="22"/>
      <c r="G24" s="11" t="s">
        <v>70</v>
      </c>
      <c r="H24" s="25">
        <v>1</v>
      </c>
      <c r="I24" s="11">
        <v>10</v>
      </c>
      <c r="J24" s="11"/>
      <c r="K24" s="11">
        <v>10</v>
      </c>
      <c r="L24" s="11"/>
      <c r="M24" s="11"/>
      <c r="N24" s="11"/>
    </row>
    <row r="25" ht="15.6" customHeight="1" spans="1:14">
      <c r="A25" s="11" t="s">
        <v>71</v>
      </c>
      <c r="B25" s="11"/>
      <c r="C25" s="11"/>
      <c r="D25" s="11"/>
      <c r="E25" s="11"/>
      <c r="F25" s="11"/>
      <c r="G25" s="11"/>
      <c r="H25" s="11"/>
      <c r="I25" s="11">
        <v>100</v>
      </c>
      <c r="J25" s="11"/>
      <c r="K25" s="39">
        <f>SUM(K15:L24)+N8</f>
        <v>96.4804358</v>
      </c>
      <c r="L25" s="39"/>
      <c r="M25" s="40"/>
      <c r="N25" s="40"/>
    </row>
    <row r="26" spans="1:14">
      <c r="A26" s="30" t="s">
        <v>72</v>
      </c>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spans="1:14">
      <c r="A32" s="31"/>
      <c r="B32" s="31"/>
      <c r="C32" s="31"/>
      <c r="D32" s="31"/>
      <c r="E32" s="31"/>
      <c r="F32" s="31"/>
      <c r="G32" s="31"/>
      <c r="H32" s="31"/>
      <c r="I32" s="31"/>
      <c r="J32" s="31"/>
      <c r="K32" s="31"/>
      <c r="L32" s="31"/>
      <c r="M32" s="31"/>
      <c r="N32" s="31"/>
    </row>
    <row r="33" spans="1:14">
      <c r="A33" s="31"/>
      <c r="B33" s="31"/>
      <c r="C33" s="31"/>
      <c r="D33" s="31"/>
      <c r="E33" s="31"/>
      <c r="F33" s="31"/>
      <c r="G33" s="31"/>
      <c r="H33" s="31"/>
      <c r="I33" s="31"/>
      <c r="J33" s="31"/>
      <c r="K33" s="31"/>
      <c r="L33" s="31"/>
      <c r="M33" s="31"/>
      <c r="N33" s="31"/>
    </row>
    <row r="34" spans="1:14">
      <c r="A34" s="31"/>
      <c r="B34" s="31"/>
      <c r="C34" s="31"/>
      <c r="D34" s="31"/>
      <c r="E34" s="31"/>
      <c r="F34" s="31"/>
      <c r="G34" s="31"/>
      <c r="H34" s="31"/>
      <c r="I34" s="31"/>
      <c r="J34" s="31"/>
      <c r="K34" s="31"/>
      <c r="L34" s="31"/>
      <c r="M34" s="31"/>
      <c r="N34" s="31"/>
    </row>
  </sheetData>
  <mergeCells count="9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2:A13"/>
    <mergeCell ref="A14:A24"/>
    <mergeCell ref="B15:B20"/>
    <mergeCell ref="B22:B23"/>
    <mergeCell ref="C15:C16"/>
    <mergeCell ref="C17:C19"/>
    <mergeCell ref="A7:B11"/>
    <mergeCell ref="A26:N34"/>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47787610619" style="1" customWidth="1"/>
  </cols>
  <sheetData>
    <row r="1" ht="23.25" spans="1:1">
      <c r="A1" s="2" t="s">
        <v>73</v>
      </c>
    </row>
    <row r="2" ht="52.9" spans="1:1">
      <c r="A2" s="3" t="s">
        <v>74</v>
      </c>
    </row>
    <row r="3" ht="70.5" spans="1:1">
      <c r="A3" s="4" t="s">
        <v>75</v>
      </c>
    </row>
    <row r="4" ht="17.65" spans="1:1">
      <c r="A4" s="5" t="s">
        <v>76</v>
      </c>
    </row>
    <row r="5" ht="17.65" spans="1:1">
      <c r="A5" s="3" t="s">
        <v>77</v>
      </c>
    </row>
    <row r="6" ht="105.75" spans="1:1">
      <c r="A6" s="3" t="s">
        <v>78</v>
      </c>
    </row>
    <row r="7" ht="17.65" spans="1:1">
      <c r="A7" s="3" t="s">
        <v>79</v>
      </c>
    </row>
    <row r="8" ht="52.9" spans="1:1">
      <c r="A8" s="3" t="s">
        <v>80</v>
      </c>
    </row>
    <row r="9" ht="35.25" spans="1:1">
      <c r="A9" s="3" t="s">
        <v>81</v>
      </c>
    </row>
    <row r="10" ht="52.9" spans="1:1">
      <c r="A10" s="4" t="s">
        <v>82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63C3743F86EA4CEE8662FC985B59BE94_13</vt:lpwstr>
  </property>
  <property fmtid="{D5CDD505-2E9C-101B-9397-08002B2CF9AE}" pid="3" name="KSOProductBuildVer">
    <vt:lpwstr>2052-12.1.0.16729</vt:lpwstr>
  </property>
</Properties>
</file>