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70"/>
  </bookViews>
  <sheets>
    <sheet name="24-数据中心系统升级改造项目终验尾款" sheetId="1" r:id="rId1"/>
  </sheets>
  <definedNames>
    <definedName name="_xlnm.Print_Area" localSheetId="0">'24-数据中心系统升级改造项目终验尾款'!$A$1:$I$23</definedName>
  </definedNames>
  <calcPr calcId="144525"/>
</workbook>
</file>

<file path=xl/sharedStrings.xml><?xml version="1.0" encoding="utf-8"?>
<sst xmlns="http://schemas.openxmlformats.org/spreadsheetml/2006/main" count="70">
  <si>
    <t>项目23</t>
  </si>
  <si>
    <t>项目支出绩效自评表 </t>
  </si>
  <si>
    <t>（2020年度）</t>
  </si>
  <si>
    <t>项目名称</t>
  </si>
  <si>
    <t>数据中心系统升级改造项目终验尾款</t>
  </si>
  <si>
    <t>主管部门</t>
  </si>
  <si>
    <t>北京市市场监督管理局</t>
  </si>
  <si>
    <t>实施单位</t>
  </si>
  <si>
    <t>北京市市场监督管理局本级行政</t>
  </si>
  <si>
    <t>项目负责人</t>
  </si>
  <si>
    <t>靳江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</si>
  <si>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</si>
  <si>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</si>
  <si>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</si>
  <si>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</si>
  <si>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</si>
  <si>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</si>
  <si>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</si>
  <si>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</si>
  <si>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</si>
  <si>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</si>
  <si>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</si>
  <si>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</si>
  <si>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</si>
  <si>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</si>
  <si>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</si>
  <si>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通过建设包含汇集库、中心主题库、分析专题库及应用软件的数据中心系统及编制业务数据规文档，有力支撑市场监管领域数据管理工作需要，大幅提升了业务人员和数据管理人员的工作效率。</t>
  </si>
  <si>
    <t>升级后包含汇集库、中心主题库、分析专题库及应用软件的数据中心系统1套；业务数据规范文档1套；系统运行稳定，性能符合合同要求；项目100%完成；项目资金控制在预算之内；有力支撑市场监管领域数据管理工作需要，大幅提升了业务人员和数据管理人员的工作效率；服务对象满意度≥95%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</si>
  <si>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</si>
  <si>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</si>
  <si>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</si>
  <si>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</si>
  <si>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</si>
  <si>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</si>
  <si>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</si>
  <si>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</si>
  <si>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>产出指标
（50分）</t>
  </si>
  <si>
    <t>数量指标</t>
  </si>
  <si>
    <t>升级后包含汇集库、中心主题库、分析专题库及应用软件的数据中心系统</t>
  </si>
  <si>
    <t>1套</t>
  </si>
  <si>
    <t>业务数据规范文档</t>
  </si>
  <si>
    <t>质量指标</t>
  </si>
  <si>
    <t>系统运行稳定，性能符合合同要求</t>
  </si>
  <si>
    <t>符合要求</t>
  </si>
  <si>
    <t>数据中心系统用户测试满足工商经济信息中心的数据管理、共享和统计分析应用要求；业务数据规范及对应的数据库建设通过信息中心组织的评审、数据中心应用软件演示通过信息中心组织的评审、数据分析平台与GIS应用系统应用软件通过信息中心组织的评审</t>
  </si>
  <si>
    <t>时效指标</t>
  </si>
  <si>
    <t>项目100%完成</t>
  </si>
  <si>
    <t>按进度完成</t>
  </si>
  <si>
    <t>2020年12月底前完成</t>
  </si>
  <si>
    <t>成本指标</t>
  </si>
  <si>
    <t>项目期资金控制</t>
  </si>
  <si>
    <t>212.04万元</t>
  </si>
  <si>
    <t>支出212.04，未超出预算</t>
  </si>
  <si>
    <t>效益指标
（30分）</t>
  </si>
  <si>
    <t>社会效益指标</t>
  </si>
  <si>
    <t>大幅提升了业务人员和数据管理人员的工作效率</t>
  </si>
  <si>
    <t>得到提升</t>
  </si>
  <si>
    <t>对业务人员和数据管理人员的工作效率的作用大幅提升；对决策能力、监管水平的影响有力支撑</t>
  </si>
  <si>
    <t>体现工作效率提高的资料展示不够充分</t>
  </si>
  <si>
    <t>可持续影响指标</t>
  </si>
  <si>
    <t>有力支撑市场监管领域数据管理工作需要</t>
  </si>
  <si>
    <t>持续支撑</t>
  </si>
  <si>
    <t>数据标准化和建库工作初见成效。满足总局数据上报、北京各委办局数据共享、业务协同的要求。
满足局内数据分析需求，满足总局制式报表上报需求，支持市政府其它统计分析需求。</t>
  </si>
  <si>
    <t>满意度指标（10分）</t>
  </si>
  <si>
    <t>服务对象满意度指标</t>
  </si>
  <si>
    <t>服务对象满意度</t>
  </si>
  <si>
    <t>≥95%</t>
  </si>
  <si>
    <t>委托方满意度100%</t>
  </si>
  <si>
    <t>服务对象满意度样本量较单一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</si>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</sst>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0000_ "/>
  </numFmts>
  <fonts count="9">
    <font>
      <sz val="11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2"/>
      <color indexed="10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43" fontId="0" fillId="0" borderId="0" applyFont="0" applyBorder="0" applyAlignment="0" applyProtection="0">
      <alignment vertical="center"/>
    </xf>
    <xf numFmtId="44" fontId="1" fillId="0" borderId="0" applyFont="0" applyBorder="0" applyAlignment="0" applyProtection="0">
      <alignment vertical="center"/>
    </xf>
    <xf numFmtId="41" fontId="1" fillId="0" borderId="0" applyFon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2" fontId="1" fillId="0" borderId="0" applyFont="0" applyBorder="0" applyAlignment="0" applyProtection="0">
      <alignment vertical="center"/>
    </xf>
    <xf numFmtId="0" fontId="1" fillId="0" borderId="0">
      <alignment vertical="center"/>
    </xf>
  </cellStyleXfs>
  <cellXfs count="64">
    <xf numFmtId="0" fontId="0" fillId="0" borderId="0" xfId="0" applyFill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176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0" fontId="6" fillId="0" borderId="1" xfId="4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left" vertical="center" wrapText="1"/>
    </xf>
    <xf numFmtId="43" fontId="6" fillId="0" borderId="1" xfId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9" fontId="2" fillId="0" borderId="1" xfId="4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9" fontId="2" fillId="0" borderId="6" xfId="6" applyNumberFormat="1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57" fontId="2" fillId="0" borderId="6" xfId="6" applyNumberFormat="1" applyFont="1" applyFill="1" applyBorder="1" applyAlignment="1">
      <alignment horizontal="left" vertical="center" wrapText="1"/>
    </xf>
    <xf numFmtId="0" fontId="6" fillId="0" borderId="1" xfId="6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0" fontId="7" fillId="0" borderId="0" xfId="0" applyNumberFormat="1" applyFont="1" applyFill="1" applyBorder="1" applyAlignment="1">
      <alignment horizontal="left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7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workbookViewId="0">
      <selection activeCell="A2" sqref="A2:I2"/>
    </sheetView>
  </sheetViews>
  <sheetFormatPr defaultColWidth="9.875" defaultRowHeight="14.25"/>
  <cols>
    <col min="1" max="1" width="11.125" style="1" customWidth="1"/>
    <col min="2" max="2" width="11.25" style="1" customWidth="1"/>
    <col min="3" max="3" width="9.875" style="2" customWidth="1"/>
    <col min="4" max="4" width="18.5" style="3" customWidth="1"/>
    <col min="5" max="5" width="13" style="1" customWidth="1"/>
    <col min="6" max="6" width="24.375" style="4" customWidth="1"/>
    <col min="7" max="7" width="12" style="1" customWidth="1"/>
    <col min="8" max="8" width="12.5" style="5" customWidth="1"/>
    <col min="9" max="9" width="12.25" style="6" customWidth="1"/>
    <col min="10" max="10" width="33.125" style="7" customWidth="1"/>
    <col min="11" max="16384" width="9.875" style="1"/>
  </cols>
  <sheetData>
    <row r="1" spans="1:1">
      <c r="A1" s="1" t="s">
        <v>0</v>
      </c>
    </row>
    <row r="2" ht="22.5" customHeight="1" spans="1:9">
      <c r="A2" s="8" t="s">
        <v>1</v>
      </c>
      <c r="B2" s="8"/>
      <c r="C2" s="9"/>
      <c r="D2" s="10"/>
      <c r="E2" s="8"/>
      <c r="F2" s="8"/>
      <c r="G2" s="8"/>
      <c r="H2" s="11"/>
      <c r="I2" s="55"/>
    </row>
    <row r="3" ht="18.75" customHeight="1" spans="1:9">
      <c r="A3" s="12" t="s">
        <v>2</v>
      </c>
      <c r="B3" s="12"/>
      <c r="C3" s="12"/>
      <c r="D3" s="13"/>
      <c r="E3" s="12"/>
      <c r="F3" s="12"/>
      <c r="G3" s="12"/>
      <c r="H3" s="14"/>
      <c r="I3" s="56"/>
    </row>
    <row r="4" ht="18.75" customHeight="1" spans="1:9">
      <c r="A4" s="15" t="s">
        <v>3</v>
      </c>
      <c r="B4" s="16" t="s">
        <v>4</v>
      </c>
      <c r="C4" s="17"/>
      <c r="D4" s="18"/>
      <c r="E4" s="17"/>
      <c r="F4" s="17"/>
      <c r="G4" s="17"/>
      <c r="H4" s="17"/>
      <c r="I4" s="57"/>
    </row>
    <row r="5" ht="18.75" customHeight="1" spans="1:9">
      <c r="A5" s="19" t="s">
        <v>5</v>
      </c>
      <c r="B5" s="19" t="s">
        <v>6</v>
      </c>
      <c r="C5" s="19"/>
      <c r="D5" s="20"/>
      <c r="E5" s="19"/>
      <c r="F5" s="19" t="s">
        <v>7</v>
      </c>
      <c r="G5" s="19" t="s">
        <v>8</v>
      </c>
      <c r="H5" s="19"/>
      <c r="I5" s="19"/>
    </row>
    <row r="6" ht="18.75" customHeight="1" spans="1:9">
      <c r="A6" s="19" t="s">
        <v>9</v>
      </c>
      <c r="B6" s="19" t="s">
        <v>10</v>
      </c>
      <c r="C6" s="19"/>
      <c r="D6" s="20"/>
      <c r="E6" s="19"/>
      <c r="F6" s="19" t="s">
        <v>11</v>
      </c>
      <c r="G6" s="19">
        <v>82690720</v>
      </c>
      <c r="H6" s="19"/>
      <c r="I6" s="19"/>
    </row>
    <row r="7" ht="18.75" customHeight="1" spans="1:10">
      <c r="A7" s="15" t="s">
        <v>12</v>
      </c>
      <c r="B7" s="15"/>
      <c r="C7" s="15"/>
      <c r="D7" s="15" t="s">
        <v>13</v>
      </c>
      <c r="E7" s="15" t="s">
        <v>14</v>
      </c>
      <c r="F7" s="15" t="s">
        <v>15</v>
      </c>
      <c r="G7" s="15" t="s">
        <v>16</v>
      </c>
      <c r="H7" s="21" t="s">
        <v>17</v>
      </c>
      <c r="I7" s="35" t="s">
        <v>18</v>
      </c>
      <c r="J7" s="1"/>
    </row>
    <row r="8" ht="18.75" customHeight="1" spans="1:10">
      <c r="A8" s="22"/>
      <c r="B8" s="23" t="s">
        <v>19</v>
      </c>
      <c r="C8" s="23"/>
      <c r="D8" s="24">
        <f t="shared" ref="D8:F8" si="0">D9+D10+D11</f>
        <v>212.04</v>
      </c>
      <c r="E8" s="24">
        <f>E9+E10+E11</f>
        <v>212.04</v>
      </c>
      <c r="F8" s="24">
        <f>F9+F10+F11</f>
        <v>212.04</v>
      </c>
      <c r="G8" s="15">
        <v>10</v>
      </c>
      <c r="H8" s="25">
        <f>F8/E8</f>
        <v>1</v>
      </c>
      <c r="I8" s="35">
        <f>G8*H8</f>
        <v>10</v>
      </c>
      <c r="J8" s="1"/>
    </row>
    <row r="9" ht="18.75" customHeight="1" spans="1:10">
      <c r="A9" s="22"/>
      <c r="B9" s="23" t="s">
        <v>20</v>
      </c>
      <c r="C9" s="23"/>
      <c r="D9" s="24">
        <v>212.04</v>
      </c>
      <c r="E9" s="24">
        <v>212.04</v>
      </c>
      <c r="F9" s="24">
        <v>212.04</v>
      </c>
      <c r="G9" s="15">
        <v>10</v>
      </c>
      <c r="H9" s="25">
        <f>F9/E9</f>
        <v>1</v>
      </c>
      <c r="I9" s="35">
        <f>G9*H9</f>
        <v>10</v>
      </c>
      <c r="J9" s="1"/>
    </row>
    <row r="10" ht="18.75" customHeight="1" spans="1:10">
      <c r="A10" s="22"/>
      <c r="B10" s="23" t="s">
        <v>21</v>
      </c>
      <c r="C10" s="23"/>
      <c r="D10" s="26"/>
      <c r="E10" s="24"/>
      <c r="F10" s="15"/>
      <c r="G10" s="15"/>
      <c r="H10" s="25"/>
      <c r="I10" s="35"/>
      <c r="J10" s="1"/>
    </row>
    <row r="11" ht="18.75" customHeight="1" spans="1:10">
      <c r="A11" s="22"/>
      <c r="B11" s="23" t="s">
        <v>22</v>
      </c>
      <c r="C11" s="23"/>
      <c r="D11" s="23"/>
      <c r="E11" s="27"/>
      <c r="F11" s="15"/>
      <c r="G11" s="15"/>
      <c r="H11" s="21"/>
      <c r="I11" s="35"/>
      <c r="J11" s="1"/>
    </row>
    <row r="12" ht="24.75" customHeight="1" spans="1:10">
      <c r="A12" s="15"/>
      <c r="B12" s="28" t="s">
        <v>23</v>
      </c>
      <c r="C12" s="29"/>
      <c r="D12" s="30"/>
      <c r="E12" s="31"/>
      <c r="F12" s="28" t="s">
        <v>24</v>
      </c>
      <c r="G12" s="29"/>
      <c r="H12" s="29"/>
      <c r="I12" s="31"/>
      <c r="J12" s="1"/>
    </row>
    <row r="13" ht="78.75" customHeight="1" spans="1:10">
      <c r="A13" s="15" t="s">
        <v>25</v>
      </c>
      <c r="B13" s="32" t="s">
        <v>26</v>
      </c>
      <c r="C13" s="30"/>
      <c r="D13" s="30"/>
      <c r="E13" s="33"/>
      <c r="F13" s="32" t="s">
        <v>27</v>
      </c>
      <c r="G13" s="30"/>
      <c r="H13" s="30"/>
      <c r="I13" s="33"/>
      <c r="J13" s="1"/>
    </row>
    <row r="14" ht="38.25" customHeight="1" spans="1:10">
      <c r="A14" s="15" t="s">
        <v>28</v>
      </c>
      <c r="B14" s="15" t="s">
        <v>29</v>
      </c>
      <c r="C14" s="15" t="s">
        <v>30</v>
      </c>
      <c r="D14" s="15" t="s">
        <v>31</v>
      </c>
      <c r="E14" s="15" t="s">
        <v>32</v>
      </c>
      <c r="F14" s="34" t="s">
        <v>33</v>
      </c>
      <c r="G14" s="15" t="s">
        <v>34</v>
      </c>
      <c r="H14" s="35" t="s">
        <v>18</v>
      </c>
      <c r="I14" s="15" t="s">
        <v>35</v>
      </c>
      <c r="J14" s="1"/>
    </row>
    <row r="15" ht="51.75" customHeight="1" spans="1:10">
      <c r="A15" s="15"/>
      <c r="B15" s="36" t="s">
        <v>36</v>
      </c>
      <c r="C15" s="36" t="s">
        <v>37</v>
      </c>
      <c r="D15" s="23" t="s">
        <v>38</v>
      </c>
      <c r="E15" s="23" t="s">
        <v>39</v>
      </c>
      <c r="F15" s="37" t="s">
        <v>39</v>
      </c>
      <c r="G15" s="15">
        <v>7.5</v>
      </c>
      <c r="H15" s="15">
        <v>7.5</v>
      </c>
      <c r="I15" s="23"/>
      <c r="J15" s="58"/>
    </row>
    <row r="16" ht="27" customHeight="1" spans="1:10">
      <c r="A16" s="15"/>
      <c r="B16" s="38"/>
      <c r="C16" s="38"/>
      <c r="D16" s="20" t="s">
        <v>40</v>
      </c>
      <c r="E16" s="23" t="s">
        <v>39</v>
      </c>
      <c r="F16" s="37" t="s">
        <v>39</v>
      </c>
      <c r="G16" s="15">
        <v>7.5</v>
      </c>
      <c r="H16" s="15">
        <v>7.5</v>
      </c>
      <c r="I16" s="15"/>
      <c r="J16" s="58"/>
    </row>
    <row r="17" ht="134.25" customHeight="1" spans="1:10">
      <c r="A17" s="15"/>
      <c r="B17" s="38"/>
      <c r="C17" s="15" t="s">
        <v>41</v>
      </c>
      <c r="D17" s="20" t="s">
        <v>42</v>
      </c>
      <c r="E17" s="39" t="s">
        <v>43</v>
      </c>
      <c r="F17" s="39" t="s">
        <v>44</v>
      </c>
      <c r="G17" s="19">
        <v>15</v>
      </c>
      <c r="H17" s="40">
        <v>15</v>
      </c>
      <c r="I17" s="15"/>
      <c r="J17" s="58"/>
    </row>
    <row r="18" ht="32.25" customHeight="1" spans="1:10">
      <c r="A18" s="15"/>
      <c r="B18" s="38"/>
      <c r="C18" s="38" t="s">
        <v>45</v>
      </c>
      <c r="D18" s="20" t="s">
        <v>46</v>
      </c>
      <c r="E18" s="37" t="s">
        <v>47</v>
      </c>
      <c r="F18" s="41" t="s">
        <v>48</v>
      </c>
      <c r="G18" s="19">
        <v>10</v>
      </c>
      <c r="H18" s="40">
        <v>10</v>
      </c>
      <c r="I18" s="15"/>
      <c r="J18" s="58"/>
    </row>
    <row r="19" ht="32.25" customHeight="1" spans="1:10">
      <c r="A19" s="15"/>
      <c r="B19" s="38"/>
      <c r="C19" s="36" t="s">
        <v>49</v>
      </c>
      <c r="D19" s="23" t="s">
        <v>50</v>
      </c>
      <c r="E19" s="42" t="s">
        <v>51</v>
      </c>
      <c r="F19" s="20" t="s">
        <v>52</v>
      </c>
      <c r="G19" s="19">
        <v>10</v>
      </c>
      <c r="H19" s="40">
        <v>10</v>
      </c>
      <c r="I19" s="15"/>
      <c r="J19" s="58"/>
    </row>
    <row r="20" ht="56.25" customHeight="1" spans="1:10">
      <c r="A20" s="15"/>
      <c r="B20" s="43" t="s">
        <v>53</v>
      </c>
      <c r="C20" s="43" t="s">
        <v>54</v>
      </c>
      <c r="D20" s="42" t="s">
        <v>55</v>
      </c>
      <c r="E20" s="42" t="s">
        <v>56</v>
      </c>
      <c r="F20" s="44" t="s">
        <v>57</v>
      </c>
      <c r="G20" s="19">
        <v>20</v>
      </c>
      <c r="H20" s="40">
        <v>17</v>
      </c>
      <c r="I20" s="19" t="s">
        <v>58</v>
      </c>
      <c r="J20" s="58"/>
    </row>
    <row r="21" ht="102" customHeight="1" spans="1:10">
      <c r="A21" s="15"/>
      <c r="B21" s="45"/>
      <c r="C21" s="19" t="s">
        <v>59</v>
      </c>
      <c r="D21" s="42" t="s">
        <v>60</v>
      </c>
      <c r="E21" s="42" t="s">
        <v>61</v>
      </c>
      <c r="F21" s="44" t="s">
        <v>62</v>
      </c>
      <c r="G21" s="19">
        <v>10</v>
      </c>
      <c r="H21" s="40">
        <v>10</v>
      </c>
      <c r="I21" s="19"/>
      <c r="J21" s="58"/>
    </row>
    <row r="22" ht="24" spans="1:10">
      <c r="A22" s="15"/>
      <c r="B22" s="19" t="s">
        <v>63</v>
      </c>
      <c r="C22" s="19" t="s">
        <v>64</v>
      </c>
      <c r="D22" s="42" t="s">
        <v>65</v>
      </c>
      <c r="E22" s="42" t="s">
        <v>66</v>
      </c>
      <c r="F22" s="37" t="s">
        <v>67</v>
      </c>
      <c r="G22" s="19">
        <v>10</v>
      </c>
      <c r="H22" s="40">
        <v>6</v>
      </c>
      <c r="I22" s="20" t="s">
        <v>68</v>
      </c>
      <c r="J22" s="59"/>
    </row>
    <row r="23" ht="15.75" customHeight="1" spans="1:10">
      <c r="A23" s="46" t="s">
        <v>69</v>
      </c>
      <c r="B23" s="47"/>
      <c r="C23" s="47"/>
      <c r="D23" s="48"/>
      <c r="E23" s="47"/>
      <c r="F23" s="49"/>
      <c r="G23" s="50">
        <f>SUM(G15:G22)+G8</f>
        <v>100</v>
      </c>
      <c r="H23" s="51">
        <f>SUM(H15:H22)+I8</f>
        <v>93</v>
      </c>
      <c r="I23" s="60"/>
      <c r="J23" s="1"/>
    </row>
    <row r="24" ht="13.5" spans="1:10">
      <c r="A24" s="52"/>
      <c r="B24" s="52"/>
      <c r="C24" s="53"/>
      <c r="D24" s="52"/>
      <c r="E24" s="52"/>
      <c r="F24" s="53"/>
      <c r="G24" s="52"/>
      <c r="H24" s="54"/>
      <c r="I24" s="61"/>
      <c r="J24" s="62"/>
    </row>
    <row r="25" spans="10:10">
      <c r="J25" s="62"/>
    </row>
    <row r="26" spans="10:10">
      <c r="J26" s="63"/>
    </row>
    <row r="27" spans="10:10">
      <c r="J27" s="63"/>
    </row>
  </sheetData>
  <mergeCells count="25">
    <mergeCell ref="A2:I2"/>
    <mergeCell ref="A3:I3"/>
    <mergeCell ref="B4:I4"/>
    <mergeCell ref="B5:E5"/>
    <mergeCell ref="G5:I5"/>
    <mergeCell ref="B6:E6"/>
    <mergeCell ref="G6:I6"/>
    <mergeCell ref="B7:C7"/>
    <mergeCell ref="B8:C8"/>
    <mergeCell ref="B9:C9"/>
    <mergeCell ref="B10:C10"/>
    <mergeCell ref="B11:C11"/>
    <mergeCell ref="B12:E12"/>
    <mergeCell ref="F12:I12"/>
    <mergeCell ref="B13:E13"/>
    <mergeCell ref="F13:I13"/>
    <mergeCell ref="A23:F23"/>
    <mergeCell ref="A24:I24"/>
    <mergeCell ref="A7:A11"/>
    <mergeCell ref="A14:A22"/>
    <mergeCell ref="B15:B19"/>
    <mergeCell ref="B20:B21"/>
    <mergeCell ref="C15:C16"/>
    <mergeCell ref="J15:J21"/>
    <mergeCell ref="J26:J27"/>
  </mergeCells>
  <pageMargins left="0.707638888888889" right="0.509027777777778" top="0.747916666666667" bottom="0.747916666666667" header="0.313888888888889" footer="0.313888888888889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24-数据中心系统升级改造项目终验尾款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2021-05-20T01:18:00Z</dcterms:created>
  <dcterms:modified xsi:type="dcterms:W3CDTF">2021-08-19T04:22:08Z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2052-9.1.0.5012</vt:lpwstr>
  </property>
</Properties>
</file>