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30-追加2020年信息系统政务云迁移项目" sheetId="1" r:id="rId1"/>
  </sheets>
  <definedNames>
    <definedName name="_xlnm.Print_Area" localSheetId="0">'30-追加2020年信息系统政务云迁移项目'!$A$1:$I$22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<sst xmlns="http://schemas.openxmlformats.org/spreadsheetml/2006/main" count="70" uniqueCount="67">
  <si>
    <t>项目29</t>
  </si>
  <si>
    <t>项目支出绩效自评表 </t>
  </si>
  <si>
    <t>（2020年度）</t>
  </si>
  <si>
    <t>项目名称</t>
  </si>
  <si>
    <t>追加2020年信息系统政务云迁移项目</t>
  </si>
  <si>
    <t>主管部门</t>
  </si>
  <si>
    <t>北京市市场监督管理局</t>
  </si>
  <si>
    <t>实施单位</t>
  </si>
  <si>
    <t>北京市市场监督管理局本级行政</t>
  </si>
  <si>
    <t>项目负责人</t>
  </si>
  <si>
    <t>陈文兵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</si>
  <si>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</si>
  <si>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</si>
  <si>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</si>
  <si>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</si>
  <si>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</si>
  <si>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</si>
  <si>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</si>
  <si>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</si>
  <si>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</si>
  <si>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</si>
  <si>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</si>
  <si>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</si>
  <si>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</si>
  <si>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</si>
  <si>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</si>
  <si>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通过将系统迁移至电子政务云平台，采用租用CPU 3822核，内存7932G，普通存储82514G，高性能存储323636G，互联网带宽1G，IP地址17个，主机负载均衡92点，远程接入服务32套，特定云主机深度监控122个，操作系统425套，云端抗DDos9套，云端APT防护3套，主机杀毒425套，主机防护122个，主机安全加固1700/台次，网页防篡改31个，主机安全扫描964台次，主机日志分析46台次，本地备份服务39980G及软件测评和安全测评各32套、应用迁移26套，数据库迁移26套，系统部署架构优化调整26套，数据接口调整11套、脆弱性检查425个，渗透测试17个的方式降低市场监管局对系统硬件损耗、维修等资金的总体持续投入，进一步提高系统资源的服务效率和服务能力。从信息化整体发展看，有助于进一步增强信息化基础设施的可拓展性，进一步提升市场监管局的集约化水平和运维安全保障能力，为市场监管局信息化的长远发展打下良好基础。</t>
  </si>
  <si>
    <t>因项目审批延后原因，目前该项目正处在实施采购阶段，尚未开展建设工作。处于启动阶段，正在与首信和太极沟通迁移事宜。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</si>
  <si>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</si>
  <si>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</si>
  <si>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</si>
  <si>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</si>
  <si>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</si>
  <si>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</si>
  <si>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</si>
  <si>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</si>
  <si>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</si>
  <si>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</si>
  <si>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1、租用不少于如下数量的各类云平台资源：CPU 3822核，内存7932G，普通存储82514G，高性能存储323636G，互联网带宽1G，IP地址17个，主机负载均衡92点，远程接入服务32套，特定云主机深度监控122个，操作系统425套，云端抗DDos9套，云端APT防护3套，主机杀毒425套，主机防护122个，主机安全加固1700/台次，网页防篡改31个，主机安全扫描964台次，主机日志分析46台次，本地备份服务39980G。
2、软件测评32套，安全测评32套。
3、应用迁移26套，数据库迁移26套，系统部署架构优化调整26套，数据接口调整11套。
4、脆弱性检查425个，渗透测试17个。
5、采购项目监理服务1个。</t>
  </si>
  <si>
    <t>收集整理各业务系统开发商相关服务器、网络信息，完成项目计划书，完成实施方案。</t>
  </si>
  <si>
    <t>部分完成</t>
  </si>
  <si>
    <t>因项目审批延后原因，目前该项目正处在实施采购阶段，尚未开展建设工作。</t>
  </si>
  <si>
    <t>质量指标</t>
  </si>
  <si>
    <t>1、总体质量指标：完成26套系统的迁移入云及全部云上32套系统的安全测评、软件测评工作；
2、系统稳定运行指标：7*24小时稳定运行，不发生重大事故；                                                                  
3、网络安全指标：不发生重大网络安全事故；
4、项目文档质量指标：交付需求文档、设计文档、技术手册、操作手册，文档编写规范，内容清晰。
5、符合《北京市市场监管局信息化项目验收工作标准（试行）》的要求。</t>
  </si>
  <si>
    <t>完成相关工作</t>
  </si>
  <si>
    <t>目前项目正处在实施阶段</t>
  </si>
  <si>
    <t>时效指标</t>
  </si>
  <si>
    <t>1、合同签订后10个工作日内完成资源分配。
2、合同签订后2个月内完成26套业务迁移部署、安全扫描、完成上线试运行。
3、合同签订后5个月内完成安全测评、软件测评工作。
4、合同签订后12个月内租用的政务云资源安全稳定运行。</t>
  </si>
  <si>
    <t>按进度完成相关工作</t>
  </si>
  <si>
    <t>目前完成招投标和签订合同工作</t>
  </si>
  <si>
    <t>成本指标</t>
  </si>
  <si>
    <t>项目预算控制数</t>
  </si>
  <si>
    <t>800万元</t>
  </si>
  <si>
    <t>支出738.361504万元</t>
  </si>
  <si>
    <t>效益指标
（30分）</t>
  </si>
  <si>
    <t>社会效益指标</t>
  </si>
  <si>
    <t>为市场监管局相关业务应用系统提供稳定安全的运行环境；通过租用服务的方式降低了市场监管局对系统硬件损耗、维修等资金的总体持续投入，进一步提高系统资源的服务效率和服务能力。</t>
  </si>
  <si>
    <t>得到提升</t>
  </si>
  <si>
    <t>项目目前项目正处在实施阶段</t>
  </si>
  <si>
    <t>可持续影响指标</t>
  </si>
  <si>
    <t>进一步增强信息化基础设施的可拓展性，进一步提升市场监管局的集约化水平和运维安全保障能力。</t>
  </si>
  <si>
    <t>可持续影响</t>
  </si>
  <si>
    <t>满意度指标（10分）</t>
  </si>
  <si>
    <t>服务对象满意度指标</t>
  </si>
  <si>
    <t>内部人员使用满意度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</si>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</sst>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1" fillId="0" borderId="0" applyFont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1" fillId="0" borderId="0" applyFont="0" applyAlignment="0" applyProtection="0">
      <alignment vertical="center"/>
    </xf>
    <xf numFmtId="42" fontId="1" fillId="0" borderId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1">
    <xf numFmtId="0" fontId="0" fillId="0" borderId="0" xfId="0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workbookViewId="0">
      <selection activeCell="F16" sqref="F16"/>
    </sheetView>
  </sheetViews>
  <sheetFormatPr defaultColWidth="9.87037037037037" defaultRowHeight="15.6"/>
  <cols>
    <col min="1" max="1" width="11.1296296296296" style="1" customWidth="1"/>
    <col min="2" max="2" width="11.2685185185185" style="1" customWidth="1"/>
    <col min="3" max="3" width="10" style="2" customWidth="1"/>
    <col min="4" max="4" width="37.8703703703704" style="3" customWidth="1"/>
    <col min="5" max="5" width="14.462962962963" style="1" customWidth="1"/>
    <col min="6" max="6" width="19.2685185185185" style="4" customWidth="1"/>
    <col min="7" max="7" width="10.462962962963" style="1" customWidth="1"/>
    <col min="8" max="8" width="11.8703703703704" style="5" customWidth="1"/>
    <col min="9" max="9" width="11.2685185185185" style="6" customWidth="1"/>
    <col min="10" max="10" width="33.1296296296296" style="2" customWidth="1"/>
    <col min="11" max="16384" width="9.87037037037037" style="1"/>
  </cols>
  <sheetData>
    <row r="1" spans="1:1">
      <c r="A1" s="1" t="s">
        <v>0</v>
      </c>
    </row>
    <row r="2" ht="22.5" customHeight="1" spans="1:9">
      <c r="A2" s="7" t="s">
        <v>1</v>
      </c>
      <c r="B2" s="7"/>
      <c r="C2" s="8"/>
      <c r="D2" s="9"/>
      <c r="E2" s="7"/>
      <c r="F2" s="7"/>
      <c r="G2" s="7"/>
      <c r="H2" s="10"/>
      <c r="I2" s="42"/>
    </row>
    <row r="3" ht="14.25" customHeight="1" spans="1:9">
      <c r="A3" s="2" t="s">
        <v>2</v>
      </c>
      <c r="B3" s="2"/>
      <c r="E3" s="2"/>
      <c r="F3" s="2"/>
      <c r="G3" s="2"/>
      <c r="H3" s="11"/>
      <c r="I3" s="43"/>
    </row>
    <row r="4" ht="20.25" customHeight="1" spans="1:9">
      <c r="A4" s="12" t="s">
        <v>3</v>
      </c>
      <c r="B4" s="13" t="s">
        <v>4</v>
      </c>
      <c r="C4" s="14"/>
      <c r="D4" s="15"/>
      <c r="E4" s="14"/>
      <c r="F4" s="14"/>
      <c r="G4" s="14"/>
      <c r="H4" s="14"/>
      <c r="I4" s="23"/>
    </row>
    <row r="5" ht="20.25" customHeight="1" spans="1:9">
      <c r="A5" s="12" t="s">
        <v>5</v>
      </c>
      <c r="B5" s="12" t="s">
        <v>6</v>
      </c>
      <c r="C5" s="12"/>
      <c r="D5" s="16"/>
      <c r="E5" s="12"/>
      <c r="F5" s="12" t="s">
        <v>7</v>
      </c>
      <c r="G5" s="12" t="s">
        <v>8</v>
      </c>
      <c r="H5" s="12"/>
      <c r="I5" s="12"/>
    </row>
    <row r="6" ht="20.25" customHeight="1" spans="1:9">
      <c r="A6" s="12" t="s">
        <v>9</v>
      </c>
      <c r="B6" s="12" t="s">
        <v>10</v>
      </c>
      <c r="C6" s="12"/>
      <c r="D6" s="16"/>
      <c r="E6" s="12"/>
      <c r="F6" s="12" t="s">
        <v>11</v>
      </c>
      <c r="G6" s="12">
        <v>82690716</v>
      </c>
      <c r="H6" s="12"/>
      <c r="I6" s="12"/>
    </row>
    <row r="7" ht="25.5" customHeight="1" spans="1:10">
      <c r="A7" s="12" t="s">
        <v>12</v>
      </c>
      <c r="B7" s="12"/>
      <c r="C7" s="12"/>
      <c r="D7" s="12" t="s">
        <v>13</v>
      </c>
      <c r="E7" s="12" t="s">
        <v>14</v>
      </c>
      <c r="F7" s="12" t="s">
        <v>15</v>
      </c>
      <c r="G7" s="12" t="s">
        <v>16</v>
      </c>
      <c r="H7" s="17" t="s">
        <v>17</v>
      </c>
      <c r="I7" s="27" t="s">
        <v>18</v>
      </c>
      <c r="J7" s="1"/>
    </row>
    <row r="8" ht="20.25" customHeight="1" spans="1:10">
      <c r="A8" s="18"/>
      <c r="B8" s="16" t="s">
        <v>19</v>
      </c>
      <c r="C8" s="16"/>
      <c r="D8" s="19">
        <f t="shared" ref="D8:E8" si="0">D9+D10+D11</f>
        <v>800</v>
      </c>
      <c r="E8" s="19">
        <f t="shared" si="0"/>
        <v>800</v>
      </c>
      <c r="F8" s="19">
        <v>738.361504</v>
      </c>
      <c r="G8" s="12">
        <v>10</v>
      </c>
      <c r="H8" s="20">
        <f>F8/E8</f>
        <v>0.92295188</v>
      </c>
      <c r="I8" s="27">
        <f>G8*H8</f>
        <v>9.2295188</v>
      </c>
      <c r="J8" s="1"/>
    </row>
    <row r="9" ht="20.25" customHeight="1" spans="1:10">
      <c r="A9" s="18"/>
      <c r="B9" s="16" t="s">
        <v>20</v>
      </c>
      <c r="C9" s="16"/>
      <c r="D9" s="19">
        <v>800</v>
      </c>
      <c r="E9" s="19">
        <v>800</v>
      </c>
      <c r="F9" s="19">
        <v>738.361504</v>
      </c>
      <c r="G9" s="12">
        <v>10</v>
      </c>
      <c r="H9" s="20">
        <f>F9/E9</f>
        <v>0.92295188</v>
      </c>
      <c r="I9" s="27">
        <f>G9*H9</f>
        <v>9.2295188</v>
      </c>
      <c r="J9" s="1"/>
    </row>
    <row r="10" ht="20.25" customHeight="1" spans="1:10">
      <c r="A10" s="18"/>
      <c r="B10" s="16" t="s">
        <v>21</v>
      </c>
      <c r="C10" s="16"/>
      <c r="D10" s="21"/>
      <c r="E10" s="19"/>
      <c r="F10" s="12"/>
      <c r="G10" s="12"/>
      <c r="H10" s="20"/>
      <c r="I10" s="27"/>
      <c r="J10" s="1"/>
    </row>
    <row r="11" ht="20.25" customHeight="1" spans="1:10">
      <c r="A11" s="18"/>
      <c r="B11" s="16" t="s">
        <v>22</v>
      </c>
      <c r="C11" s="16"/>
      <c r="D11" s="16"/>
      <c r="E11" s="22"/>
      <c r="F11" s="12"/>
      <c r="G11" s="12"/>
      <c r="H11" s="17"/>
      <c r="I11" s="27"/>
      <c r="J11" s="1"/>
    </row>
    <row r="12" ht="20.25" customHeight="1" spans="1:10">
      <c r="A12" s="12"/>
      <c r="B12" s="13" t="s">
        <v>23</v>
      </c>
      <c r="C12" s="14"/>
      <c r="D12" s="15"/>
      <c r="E12" s="23"/>
      <c r="F12" s="13" t="s">
        <v>24</v>
      </c>
      <c r="G12" s="14"/>
      <c r="H12" s="14"/>
      <c r="I12" s="23"/>
      <c r="J12" s="1"/>
    </row>
    <row r="13" ht="135" customHeight="1" spans="1:10">
      <c r="A13" s="12" t="s">
        <v>25</v>
      </c>
      <c r="B13" s="24" t="s">
        <v>26</v>
      </c>
      <c r="C13" s="15"/>
      <c r="D13" s="15"/>
      <c r="E13" s="25"/>
      <c r="F13" s="24" t="s">
        <v>27</v>
      </c>
      <c r="G13" s="15"/>
      <c r="H13" s="15"/>
      <c r="I13" s="25"/>
      <c r="J13" s="1"/>
    </row>
    <row r="14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6" t="s">
        <v>33</v>
      </c>
      <c r="G14" s="12" t="s">
        <v>34</v>
      </c>
      <c r="H14" s="27" t="s">
        <v>18</v>
      </c>
      <c r="I14" s="12" t="s">
        <v>35</v>
      </c>
      <c r="J14" s="1"/>
    </row>
    <row r="15" ht="188.25" customHeight="1" spans="1:10">
      <c r="A15" s="12"/>
      <c r="B15" s="28" t="s">
        <v>36</v>
      </c>
      <c r="C15" s="28" t="s">
        <v>37</v>
      </c>
      <c r="D15" s="16" t="s">
        <v>38</v>
      </c>
      <c r="E15" s="16" t="s">
        <v>39</v>
      </c>
      <c r="F15" s="16" t="s">
        <v>40</v>
      </c>
      <c r="G15" s="12">
        <v>15</v>
      </c>
      <c r="H15" s="27">
        <v>14</v>
      </c>
      <c r="I15" s="28" t="s">
        <v>41</v>
      </c>
      <c r="J15" s="44"/>
    </row>
    <row r="16" ht="135" customHeight="1" spans="1:10">
      <c r="A16" s="12"/>
      <c r="B16" s="29"/>
      <c r="C16" s="12" t="s">
        <v>42</v>
      </c>
      <c r="D16" s="16" t="s">
        <v>43</v>
      </c>
      <c r="E16" s="16" t="s">
        <v>44</v>
      </c>
      <c r="F16" s="16" t="s">
        <v>45</v>
      </c>
      <c r="G16" s="12">
        <v>15</v>
      </c>
      <c r="H16" s="27">
        <v>12</v>
      </c>
      <c r="I16" s="29"/>
      <c r="J16" s="45"/>
    </row>
    <row r="17" ht="94.5" customHeight="1" spans="1:10">
      <c r="A17" s="12"/>
      <c r="B17" s="29"/>
      <c r="C17" s="29" t="s">
        <v>46</v>
      </c>
      <c r="D17" s="16" t="s">
        <v>47</v>
      </c>
      <c r="E17" s="30" t="s">
        <v>48</v>
      </c>
      <c r="F17" s="16" t="s">
        <v>49</v>
      </c>
      <c r="G17" s="12">
        <v>10</v>
      </c>
      <c r="H17" s="27">
        <v>6</v>
      </c>
      <c r="I17" s="29"/>
      <c r="J17" s="45"/>
    </row>
    <row r="18" ht="30" customHeight="1" spans="1:10">
      <c r="A18" s="12"/>
      <c r="B18" s="29"/>
      <c r="C18" s="28" t="s">
        <v>50</v>
      </c>
      <c r="D18" s="16" t="s">
        <v>51</v>
      </c>
      <c r="E18" s="31" t="s">
        <v>52</v>
      </c>
      <c r="F18" s="16" t="s">
        <v>53</v>
      </c>
      <c r="G18" s="12">
        <v>10</v>
      </c>
      <c r="H18" s="27">
        <v>9.23</v>
      </c>
      <c r="I18" s="29"/>
      <c r="J18" s="45"/>
    </row>
    <row r="19" ht="65.25" customHeight="1" spans="1:10">
      <c r="A19" s="12"/>
      <c r="B19" s="28" t="s">
        <v>54</v>
      </c>
      <c r="C19" s="28" t="s">
        <v>55</v>
      </c>
      <c r="D19" s="31" t="s">
        <v>56</v>
      </c>
      <c r="E19" s="31" t="s">
        <v>57</v>
      </c>
      <c r="F19" s="16" t="s">
        <v>58</v>
      </c>
      <c r="G19" s="12">
        <v>20</v>
      </c>
      <c r="H19" s="27">
        <v>15</v>
      </c>
      <c r="I19" s="29"/>
      <c r="J19" s="45"/>
    </row>
    <row r="20" ht="35.25" customHeight="1" spans="1:10">
      <c r="A20" s="12"/>
      <c r="B20" s="32"/>
      <c r="C20" s="12" t="s">
        <v>59</v>
      </c>
      <c r="D20" s="31" t="s">
        <v>60</v>
      </c>
      <c r="E20" s="31" t="s">
        <v>61</v>
      </c>
      <c r="F20" s="16" t="s">
        <v>58</v>
      </c>
      <c r="G20" s="12">
        <v>10</v>
      </c>
      <c r="H20" s="27">
        <v>8</v>
      </c>
      <c r="I20" s="29"/>
      <c r="J20" s="45"/>
    </row>
    <row r="21" ht="36.75" customHeight="1" spans="1:10">
      <c r="A21" s="12"/>
      <c r="B21" s="12" t="s">
        <v>62</v>
      </c>
      <c r="C21" s="12" t="s">
        <v>63</v>
      </c>
      <c r="D21" s="31" t="s">
        <v>64</v>
      </c>
      <c r="E21" s="31" t="s">
        <v>65</v>
      </c>
      <c r="F21" s="16" t="s">
        <v>58</v>
      </c>
      <c r="G21" s="12">
        <v>10</v>
      </c>
      <c r="H21" s="27">
        <v>8</v>
      </c>
      <c r="I21" s="46"/>
      <c r="J21" s="44"/>
    </row>
    <row r="22" ht="32.25" customHeight="1" spans="1:10">
      <c r="A22" s="33" t="s">
        <v>66</v>
      </c>
      <c r="B22" s="34"/>
      <c r="C22" s="34"/>
      <c r="D22" s="35"/>
      <c r="E22" s="34"/>
      <c r="F22" s="36"/>
      <c r="G22" s="37">
        <f>SUM(G15:G21)+G8</f>
        <v>100</v>
      </c>
      <c r="H22" s="38">
        <f>SUM(H15:H21)+I8</f>
        <v>81.4595188</v>
      </c>
      <c r="I22" s="47"/>
      <c r="J22" s="1"/>
    </row>
    <row r="23" spans="1:10">
      <c r="A23" s="39"/>
      <c r="B23" s="39"/>
      <c r="C23" s="40"/>
      <c r="D23" s="39"/>
      <c r="E23" s="39"/>
      <c r="F23" s="40"/>
      <c r="G23" s="39"/>
      <c r="H23" s="41"/>
      <c r="I23" s="48"/>
      <c r="J23" s="49"/>
    </row>
    <row r="24" spans="10:10">
      <c r="J24" s="49"/>
    </row>
    <row r="25" spans="10:10">
      <c r="J25" s="50"/>
    </row>
    <row r="26" spans="10:10">
      <c r="J26" s="50"/>
    </row>
  </sheetData>
  <mergeCells count="25">
    <mergeCell ref="A2:I2"/>
    <mergeCell ref="A3:I3"/>
    <mergeCell ref="B4:I4"/>
    <mergeCell ref="B5:E5"/>
    <mergeCell ref="G5:I5"/>
    <mergeCell ref="B6:E6"/>
    <mergeCell ref="G6:I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2:F22"/>
    <mergeCell ref="A23:I23"/>
    <mergeCell ref="A7:A11"/>
    <mergeCell ref="A14:A21"/>
    <mergeCell ref="B15:B18"/>
    <mergeCell ref="B19:B20"/>
    <mergeCell ref="I15:I21"/>
    <mergeCell ref="J16:J20"/>
    <mergeCell ref="J25:J26"/>
  </mergeCells>
  <pageMargins left="0.707638888888889" right="0.707638888888889" top="0.747916666666667" bottom="0.747916666666667" header="0.313888888888889" footer="0.313888888888889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30-追加2020年信息系统政务云迁移项目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 祺</cp:lastModifiedBy>
  <dcterms:created xsi:type="dcterms:W3CDTF">2021-05-20T01:21:00Z</dcterms:created>
  <dcterms:modified xsi:type="dcterms:W3CDTF">2025-05-11T05:17:29Z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EEEAB3A863944C8B8BC3B3BB34D093CB_12</vt:lpwstr>
  </property>
</Properties>
</file>